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科学硕士" sheetId="1" r:id="rId1"/>
    <sheet name="专业硕士" sheetId="2" r:id="rId2"/>
    <sheet name="博士名单" sheetId="3" r:id="rId3"/>
    <sheet name="Sheet6" sheetId="4" state="hidden" r:id="rId4"/>
  </sheets>
  <definedNames/>
  <calcPr fullCalcOnLoad="1"/>
</workbook>
</file>

<file path=xl/sharedStrings.xml><?xml version="1.0" encoding="utf-8"?>
<sst xmlns="http://schemas.openxmlformats.org/spreadsheetml/2006/main" count="428" uniqueCount="284">
  <si>
    <r>
      <t>2019</t>
    </r>
    <r>
      <rPr>
        <b/>
        <sz val="18"/>
        <rFont val="宋体"/>
        <family val="0"/>
      </rPr>
      <t>年导师指导学生名单（科学硕士）</t>
    </r>
  </si>
  <si>
    <t>导师</t>
  </si>
  <si>
    <t>学生类别</t>
  </si>
  <si>
    <t>2017级</t>
  </si>
  <si>
    <t>2018级</t>
  </si>
  <si>
    <t>2019级</t>
  </si>
  <si>
    <t>硕士
总人数</t>
  </si>
  <si>
    <t>备注</t>
  </si>
  <si>
    <t>名单</t>
  </si>
  <si>
    <t>人数</t>
  </si>
  <si>
    <t>硕士</t>
  </si>
  <si>
    <t>鲍艳宇</t>
  </si>
  <si>
    <t>潘成荣</t>
  </si>
  <si>
    <t>马金宇</t>
  </si>
  <si>
    <t>黄信剑</t>
  </si>
  <si>
    <t>曾文炉</t>
  </si>
  <si>
    <t>毛月霜</t>
  </si>
  <si>
    <t>吉喆喆</t>
  </si>
  <si>
    <t>石宇 舒忆灵 李扬</t>
  </si>
  <si>
    <t>范丽华 刘佳蒙</t>
  </si>
  <si>
    <t xml:space="preserve">秦艺源 钟静怡 </t>
  </si>
  <si>
    <t>单国强</t>
  </si>
  <si>
    <t>董凤凤</t>
  </si>
  <si>
    <t>孙霄</t>
  </si>
  <si>
    <t>冯剑丰</t>
  </si>
  <si>
    <t>左志玲</t>
  </si>
  <si>
    <t>汪如月</t>
  </si>
  <si>
    <t>姜玥名 张虹</t>
  </si>
  <si>
    <t>郭晓燕</t>
  </si>
  <si>
    <t>李铖昊</t>
  </si>
  <si>
    <t xml:space="preserve">高惠宇 </t>
  </si>
  <si>
    <t>高瞻 李艺</t>
  </si>
  <si>
    <t>胡献刚</t>
  </si>
  <si>
    <t>康为露</t>
  </si>
  <si>
    <t>魏常宏 于福波</t>
  </si>
  <si>
    <t>张晓琳 冯锐宏 贾玉莹 张静</t>
  </si>
  <si>
    <t>华涛</t>
  </si>
  <si>
    <t>李胜男</t>
  </si>
  <si>
    <t>王浩楠</t>
  </si>
  <si>
    <t>黄津辉</t>
  </si>
  <si>
    <t>曾小英 赵维鑫 陈博文</t>
  </si>
  <si>
    <t>杨晨 陈思好 田玉晓</t>
  </si>
  <si>
    <t xml:space="preserve">杨莎莎 </t>
  </si>
  <si>
    <t>黄岁樑</t>
  </si>
  <si>
    <t>许七杰</t>
  </si>
  <si>
    <t>孙逸璇</t>
  </si>
  <si>
    <t>高锐</t>
  </si>
  <si>
    <t>姜传佳</t>
  </si>
  <si>
    <t>陈再豪 刘松林</t>
  </si>
  <si>
    <t>李洪远</t>
  </si>
  <si>
    <t>罗莉</t>
  </si>
  <si>
    <t>张众</t>
  </si>
  <si>
    <t>李龙沁 高越</t>
  </si>
  <si>
    <t>李铁龙</t>
  </si>
  <si>
    <t>赵月 冯殿宇</t>
  </si>
  <si>
    <t>李冰洁</t>
  </si>
  <si>
    <t>高超林</t>
  </si>
  <si>
    <t>李尧</t>
  </si>
  <si>
    <t>张敏</t>
  </si>
  <si>
    <t xml:space="preserve"> </t>
  </si>
  <si>
    <t>苗曼红</t>
  </si>
  <si>
    <t>刘春光</t>
  </si>
  <si>
    <t>崔梦萦 贾博宇</t>
  </si>
  <si>
    <t>孙琦 付君妍</t>
  </si>
  <si>
    <t>闫孟旗 张蕊</t>
  </si>
  <si>
    <t>刘家女</t>
  </si>
  <si>
    <t>安晓静</t>
  </si>
  <si>
    <t>刘璐</t>
  </si>
  <si>
    <t>李晶 丁世豪</t>
  </si>
  <si>
    <t>杨杨 郝泽伟</t>
  </si>
  <si>
    <t>刘维涛</t>
  </si>
  <si>
    <t>连加攀</t>
  </si>
  <si>
    <t>吴佳妮</t>
  </si>
  <si>
    <t>鲁金凤</t>
  </si>
  <si>
    <t>任泽群</t>
  </si>
  <si>
    <t>温康馨</t>
  </si>
  <si>
    <t xml:space="preserve">魏连雪 </t>
  </si>
  <si>
    <t>罗义</t>
  </si>
  <si>
    <t xml:space="preserve"> 吴新颜 毕文静 高琰宇</t>
  </si>
  <si>
    <t>黄瑞阳 赵琳 祝思源</t>
  </si>
  <si>
    <t>李欣瑶 张晗晖 吴振哲 张煜琳</t>
  </si>
  <si>
    <t>马小东</t>
  </si>
  <si>
    <t>孙红文</t>
  </si>
  <si>
    <t>唐景春</t>
  </si>
  <si>
    <t>肖瑶 王昆 何娟</t>
  </si>
  <si>
    <t>郭赛赛</t>
  </si>
  <si>
    <t xml:space="preserve">赵贝贝 楚梦玮 夏纯清 </t>
  </si>
  <si>
    <t>汪磊</t>
  </si>
  <si>
    <t>许雅丽</t>
  </si>
  <si>
    <t>张抒意 张晓菲</t>
  </si>
  <si>
    <t>杨金涛 张颖</t>
  </si>
  <si>
    <t>王翠苹</t>
  </si>
  <si>
    <t>张琪</t>
  </si>
  <si>
    <t>简宏先</t>
  </si>
  <si>
    <t>梁亚峰 甄凯</t>
  </si>
  <si>
    <t>王薇</t>
  </si>
  <si>
    <t>杨磊</t>
  </si>
  <si>
    <t>温佳欣</t>
  </si>
  <si>
    <t>王鑫</t>
  </si>
  <si>
    <t>闫雪军</t>
  </si>
  <si>
    <t>武岳 严雨清</t>
  </si>
  <si>
    <t xml:space="preserve">杜霖 朱佳轩 </t>
  </si>
  <si>
    <t>王莹莹</t>
  </si>
  <si>
    <t>张娅迪 王玉凤 任慧</t>
  </si>
  <si>
    <t>杨昭</t>
  </si>
  <si>
    <t>施国静 周芯竹</t>
  </si>
  <si>
    <t>徐鹤</t>
  </si>
  <si>
    <t>王焕之 袁梦楠 张齐 梁爽</t>
  </si>
  <si>
    <t>杜林蔚 侯慧敏 王璐 陈思默</t>
  </si>
  <si>
    <t>张毅 曾宪城 王广正 杨轶婷 张扬</t>
  </si>
  <si>
    <t>易立新</t>
  </si>
  <si>
    <t>王鸿鹏</t>
  </si>
  <si>
    <t>鲁歆彦</t>
  </si>
  <si>
    <t>李璐旋</t>
  </si>
  <si>
    <t>展思辉</t>
  </si>
  <si>
    <t>王瑞华 李明妹</t>
  </si>
  <si>
    <t>张东鹏 刘国权</t>
  </si>
  <si>
    <t xml:space="preserve">马楠 </t>
  </si>
  <si>
    <t>张彤</t>
  </si>
  <si>
    <t>吉云芸</t>
  </si>
  <si>
    <t>陈文姗 张志颖</t>
  </si>
  <si>
    <t xml:space="preserve">杨麒弘 董丽君 赵振宇 </t>
  </si>
  <si>
    <t>张彦峰</t>
  </si>
  <si>
    <t>尹君</t>
  </si>
  <si>
    <t>周明华</t>
  </si>
  <si>
    <t>张齐展 李文婧 许鑫</t>
  </si>
  <si>
    <t>韩璐洁 宋格</t>
  </si>
  <si>
    <t>刘力炜 王琦 尹昊然</t>
  </si>
  <si>
    <t>周启星</t>
  </si>
  <si>
    <t>佟宇晨 王思敏 冯安琪 胡梦娜</t>
  </si>
  <si>
    <t>曾辉 何璇 彭挺</t>
  </si>
  <si>
    <t xml:space="preserve">何宇青 </t>
  </si>
  <si>
    <t>朱琳</t>
  </si>
  <si>
    <t>许新潮 吴凡</t>
  </si>
  <si>
    <t>李彦雨 朱景雪</t>
  </si>
  <si>
    <t>刘文心</t>
  </si>
  <si>
    <t>朱坦</t>
  </si>
  <si>
    <t>祝凌燕</t>
  </si>
  <si>
    <t>朱玉敏 王园圆 彭雨汀 杨荣艳</t>
  </si>
  <si>
    <t>陈新 李瑞璇 杨艺</t>
  </si>
  <si>
    <t>吴思寒 王婧文</t>
  </si>
  <si>
    <t>年人数总计</t>
  </si>
  <si>
    <t>博士</t>
  </si>
  <si>
    <t>日期</t>
  </si>
  <si>
    <t>B104</t>
  </si>
  <si>
    <t>B116</t>
  </si>
  <si>
    <t>B117</t>
  </si>
  <si>
    <t>5.18</t>
  </si>
  <si>
    <t>5.19</t>
  </si>
  <si>
    <r>
      <t>5.2</t>
    </r>
    <r>
      <rPr>
        <sz val="12"/>
        <rFont val="宋体"/>
        <family val="0"/>
      </rPr>
      <t>0</t>
    </r>
  </si>
  <si>
    <t>5.21</t>
  </si>
  <si>
    <t>5.22</t>
  </si>
  <si>
    <t>5.23</t>
  </si>
  <si>
    <t>5.24</t>
  </si>
  <si>
    <t>5.25</t>
  </si>
  <si>
    <t>5.26</t>
  </si>
  <si>
    <t>5.27</t>
  </si>
  <si>
    <t>陈威</t>
  </si>
  <si>
    <r>
      <t>2019</t>
    </r>
    <r>
      <rPr>
        <b/>
        <sz val="18"/>
        <rFont val="宋体"/>
        <family val="0"/>
      </rPr>
      <t>级专硕研究生导师指导学生名单</t>
    </r>
  </si>
  <si>
    <r>
      <t>2018</t>
    </r>
    <r>
      <rPr>
        <b/>
        <sz val="10"/>
        <rFont val="宋体"/>
        <family val="0"/>
      </rPr>
      <t>级</t>
    </r>
  </si>
  <si>
    <r>
      <t>2019</t>
    </r>
    <r>
      <rPr>
        <b/>
        <sz val="10"/>
        <rFont val="宋体"/>
        <family val="0"/>
      </rPr>
      <t>级</t>
    </r>
  </si>
  <si>
    <t>姜记威</t>
  </si>
  <si>
    <t>陈威</t>
  </si>
  <si>
    <t>范传艺</t>
  </si>
  <si>
    <t>应育芹</t>
  </si>
  <si>
    <t>郭淑卿</t>
  </si>
  <si>
    <t>梅宵 肖萌</t>
  </si>
  <si>
    <t>林楚霞</t>
  </si>
  <si>
    <t>杨皓璐</t>
  </si>
  <si>
    <t>郝慧芝 王璇</t>
  </si>
  <si>
    <t>董鹏越</t>
  </si>
  <si>
    <t>马宝发 张文莹</t>
  </si>
  <si>
    <t>莫舒迪 宋云华</t>
  </si>
  <si>
    <t>侯之琳</t>
  </si>
  <si>
    <t>胡家琦 田俊丽</t>
  </si>
  <si>
    <t>徐雪婧</t>
  </si>
  <si>
    <t>刘智慧 张亚茹</t>
  </si>
  <si>
    <t>马敬康</t>
  </si>
  <si>
    <t>田宇杰</t>
  </si>
  <si>
    <t>朱青</t>
  </si>
  <si>
    <t>赵海彤</t>
  </si>
  <si>
    <t>陈帆</t>
  </si>
  <si>
    <t>朱雪梅</t>
  </si>
  <si>
    <t>石原旭</t>
  </si>
  <si>
    <t>侯娇娜</t>
  </si>
  <si>
    <t>张涛</t>
  </si>
  <si>
    <t>穆可磊 钟荟</t>
  </si>
  <si>
    <t>张桐</t>
  </si>
  <si>
    <t>郎智成 王晴</t>
  </si>
  <si>
    <t>苏怡</t>
  </si>
  <si>
    <t>李凯文</t>
  </si>
  <si>
    <t>李瑞祥 展海银</t>
  </si>
  <si>
    <t>肖雪</t>
  </si>
  <si>
    <t>博士
总人数</t>
  </si>
  <si>
    <t>李通 刘新蕾</t>
  </si>
  <si>
    <t xml:space="preserve">马朋坤 杜婷婷 伏迪 </t>
  </si>
  <si>
    <t>王前武 裴旭乐</t>
  </si>
  <si>
    <t>刘雅琪 赵梦婷</t>
  </si>
  <si>
    <t>刘振海 朱盼盼 祝美玲</t>
  </si>
  <si>
    <t>李小康</t>
  </si>
  <si>
    <t>侯萱</t>
  </si>
  <si>
    <t>石桐磊 孙珊</t>
  </si>
  <si>
    <t>杨振江</t>
  </si>
  <si>
    <t>叶海生</t>
  </si>
  <si>
    <t>陈蕊</t>
  </si>
  <si>
    <t>陈晗</t>
  </si>
  <si>
    <t>王婧淑 范亮</t>
  </si>
  <si>
    <t>郭宏伟 李兆基</t>
  </si>
  <si>
    <t>范守港</t>
  </si>
  <si>
    <t>于志浩</t>
  </si>
  <si>
    <t>鲍海泳</t>
  </si>
  <si>
    <t>许光耀</t>
  </si>
  <si>
    <t>郝婧</t>
  </si>
  <si>
    <t>刘诗文</t>
  </si>
  <si>
    <t>陈晓琴</t>
  </si>
  <si>
    <t>陈佳</t>
  </si>
  <si>
    <t>陈学</t>
  </si>
  <si>
    <t>吴桂竹</t>
  </si>
  <si>
    <t>张泽</t>
  </si>
  <si>
    <t>孙靖宇</t>
  </si>
  <si>
    <t>王小龙</t>
  </si>
  <si>
    <t>许菡 张鹏 谭璐</t>
  </si>
  <si>
    <t>李林云 龙翔 侯捷</t>
  </si>
  <si>
    <t>高玉婷 彭梁 刘鑫鑫</t>
  </si>
  <si>
    <t>闵露娟</t>
  </si>
  <si>
    <t>徐嘉萍 程志鹏 范明毅</t>
  </si>
  <si>
    <t>李永程 李丹丹 戎丽丽</t>
  </si>
  <si>
    <t>黄鹏 邱瑞 赵磊成</t>
  </si>
  <si>
    <t>任欣伟  于宸</t>
  </si>
  <si>
    <t>李松</t>
  </si>
  <si>
    <t>师庆英</t>
  </si>
  <si>
    <t>张俊杰</t>
  </si>
  <si>
    <t>龚新颖</t>
  </si>
  <si>
    <t>彭雅雯</t>
  </si>
  <si>
    <t xml:space="preserve">赵龙飞 彭楚 </t>
  </si>
  <si>
    <t>杨芳</t>
  </si>
  <si>
    <t>曹慧敏</t>
  </si>
  <si>
    <t>高越</t>
  </si>
  <si>
    <t>廖承美</t>
  </si>
  <si>
    <t>周乐安</t>
  </si>
  <si>
    <t>田丽丽</t>
  </si>
  <si>
    <t>万雨轩</t>
  </si>
  <si>
    <t>卢倩倩</t>
  </si>
  <si>
    <t>吴效俭</t>
  </si>
  <si>
    <t>张晖</t>
  </si>
  <si>
    <t>胡威 郑宁宁</t>
  </si>
  <si>
    <t>王嘉炜</t>
  </si>
  <si>
    <t>刘婷</t>
  </si>
  <si>
    <t>王焕之</t>
  </si>
  <si>
    <t>郝志飞</t>
  </si>
  <si>
    <t>苏丽娜 刘星宇</t>
  </si>
  <si>
    <t>毛月霜 陈方园 张宏祥</t>
  </si>
  <si>
    <t>田莉</t>
  </si>
  <si>
    <t>张展华</t>
  </si>
  <si>
    <t>常青</t>
  </si>
  <si>
    <t>关文宇 童心</t>
  </si>
  <si>
    <t>田雨丝  蔡静菊</t>
  </si>
  <si>
    <t>杜雪冬</t>
  </si>
  <si>
    <t>苏沛 张齐展 付文洋</t>
  </si>
  <si>
    <t>欧阳少虎 薛雯丹 袁鹏</t>
  </si>
  <si>
    <t>马志辉 李丹丹 郭艾云</t>
  </si>
  <si>
    <t>罗吉伟 吴筱桐 许世哲</t>
  </si>
  <si>
    <t>陈继淼</t>
  </si>
  <si>
    <t>白雪</t>
  </si>
  <si>
    <t>何安</t>
  </si>
  <si>
    <t>丁学彬</t>
  </si>
  <si>
    <t>杨岚鹏</t>
  </si>
  <si>
    <t>王晓蕾</t>
  </si>
  <si>
    <t>冯雪敏 李尧</t>
  </si>
  <si>
    <t>贾亦博 王竞侦</t>
  </si>
  <si>
    <t>蔚晓勇 朱玉敏 张影</t>
  </si>
  <si>
    <r>
      <t>2019</t>
    </r>
    <r>
      <rPr>
        <b/>
        <sz val="18"/>
        <rFont val="宋体"/>
        <family val="0"/>
      </rPr>
      <t>年导师指导学生名单（含延期博士统计）</t>
    </r>
  </si>
  <si>
    <t>2014级</t>
  </si>
  <si>
    <t>2015级</t>
  </si>
  <si>
    <t>2016级</t>
  </si>
  <si>
    <t>段宇婧 刘磊</t>
  </si>
  <si>
    <t>蔺怀 赵艳辉 郑宇</t>
  </si>
  <si>
    <t>王斌</t>
  </si>
  <si>
    <t>肖楠</t>
  </si>
  <si>
    <t>孙晶 万丽丽</t>
  </si>
  <si>
    <t>任朝秀 朱丹丹</t>
  </si>
  <si>
    <t>孙迎雪 魏晓雪</t>
  </si>
  <si>
    <t>杨晶 陈朋宇 仪淑君 肖博文</t>
  </si>
  <si>
    <t>刘青 刘梦琳 王坤坤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</si>
</sst>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Times New Roman"/>
      <family val="1"/>
    </font>
    <font>
      <b/>
      <sz val="11"/>
      <name val="宋体"/>
      <family val="0"/>
    </font>
    <font>
      <sz val="12"/>
      <name val="楷体"/>
      <family val="3"/>
    </font>
    <font>
      <u val="single"/>
      <sz val="12"/>
      <color indexed="36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30"/>
      <name val="宋体"/>
      <family val="0"/>
    </font>
    <font>
      <b/>
      <sz val="10"/>
      <name val="Times New Roman"/>
      <family val="1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70C0"/>
      <name val="宋体"/>
      <family val="0"/>
    </font>
    <font>
      <sz val="10"/>
      <name val="Calibri"/>
      <family val="0"/>
    </font>
    <font>
      <sz val="10"/>
      <color rgb="FF0070C0"/>
      <name val="Calibri"/>
      <family val="0"/>
    </font>
    <font>
      <sz val="11"/>
      <color theme="3" tint="0.39998000860214233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9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J14" sqref="J14"/>
    </sheetView>
  </sheetViews>
  <sheetFormatPr defaultColWidth="9.00390625" defaultRowHeight="14.25"/>
  <cols>
    <col min="1" max="16384" width="9.00390625" style="37" customWidth="1"/>
  </cols>
  <sheetData>
    <row r="1" spans="1:10" ht="22.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4.25" customHeight="1">
      <c r="A2" s="23" t="s">
        <v>1</v>
      </c>
      <c r="B2" s="23" t="s">
        <v>2</v>
      </c>
      <c r="C2" s="22" t="s">
        <v>3</v>
      </c>
      <c r="D2" s="22"/>
      <c r="E2" s="22" t="s">
        <v>4</v>
      </c>
      <c r="F2" s="22"/>
      <c r="G2" s="22" t="s">
        <v>5</v>
      </c>
      <c r="H2" s="22"/>
      <c r="I2" s="23" t="s">
        <v>6</v>
      </c>
      <c r="J2" s="23" t="s">
        <v>7</v>
      </c>
    </row>
    <row r="3" spans="1:10" ht="14.25">
      <c r="A3" s="23"/>
      <c r="B3" s="23"/>
      <c r="C3" s="7" t="s">
        <v>8</v>
      </c>
      <c r="D3" s="7" t="s">
        <v>9</v>
      </c>
      <c r="E3" s="7" t="s">
        <v>8</v>
      </c>
      <c r="F3" s="7" t="s">
        <v>9</v>
      </c>
      <c r="G3" s="7" t="s">
        <v>8</v>
      </c>
      <c r="H3" s="7" t="s">
        <v>9</v>
      </c>
      <c r="I3" s="23"/>
      <c r="J3" s="23"/>
    </row>
    <row r="4" spans="1:10" ht="14.25">
      <c r="A4" s="8" t="s">
        <v>11</v>
      </c>
      <c r="B4" s="8" t="s">
        <v>10</v>
      </c>
      <c r="C4" s="8" t="s">
        <v>12</v>
      </c>
      <c r="D4" s="9">
        <v>1</v>
      </c>
      <c r="E4" s="9" t="s">
        <v>13</v>
      </c>
      <c r="F4" s="9">
        <v>1</v>
      </c>
      <c r="G4" s="9" t="s">
        <v>14</v>
      </c>
      <c r="H4" s="9">
        <v>1</v>
      </c>
      <c r="I4" s="8">
        <f aca="true" t="shared" si="0" ref="I4:I41">D4+F4+H4</f>
        <v>3</v>
      </c>
      <c r="J4" s="9"/>
    </row>
    <row r="5" spans="1:10" ht="14.25">
      <c r="A5" s="9" t="s">
        <v>15</v>
      </c>
      <c r="B5" s="8" t="s">
        <v>10</v>
      </c>
      <c r="C5" s="8" t="s">
        <v>16</v>
      </c>
      <c r="D5" s="9">
        <v>1</v>
      </c>
      <c r="E5" s="9" t="s">
        <v>17</v>
      </c>
      <c r="F5" s="9">
        <v>1</v>
      </c>
      <c r="G5" s="9"/>
      <c r="H5" s="9"/>
      <c r="I5" s="8">
        <f t="shared" si="0"/>
        <v>2</v>
      </c>
      <c r="J5" s="9"/>
    </row>
    <row r="6" spans="1:10" ht="24">
      <c r="A6" s="9" t="s">
        <v>157</v>
      </c>
      <c r="B6" s="8" t="s">
        <v>10</v>
      </c>
      <c r="C6" s="9" t="s">
        <v>18</v>
      </c>
      <c r="D6" s="9">
        <v>3</v>
      </c>
      <c r="E6" s="9" t="s">
        <v>19</v>
      </c>
      <c r="F6" s="9">
        <v>2</v>
      </c>
      <c r="G6" s="9" t="s">
        <v>20</v>
      </c>
      <c r="H6" s="9">
        <v>2</v>
      </c>
      <c r="I6" s="8">
        <f t="shared" si="0"/>
        <v>7</v>
      </c>
      <c r="J6" s="9"/>
    </row>
    <row r="7" spans="1:10" ht="14.25">
      <c r="A7" s="9" t="s">
        <v>21</v>
      </c>
      <c r="B7" s="8" t="s">
        <v>10</v>
      </c>
      <c r="C7" s="8"/>
      <c r="D7" s="9"/>
      <c r="E7" s="9" t="s">
        <v>22</v>
      </c>
      <c r="F7" s="9">
        <v>1</v>
      </c>
      <c r="G7" s="9" t="s">
        <v>23</v>
      </c>
      <c r="H7" s="9">
        <v>1</v>
      </c>
      <c r="I7" s="8">
        <f t="shared" si="0"/>
        <v>2</v>
      </c>
      <c r="J7" s="9"/>
    </row>
    <row r="8" spans="1:10" ht="24">
      <c r="A8" s="8" t="s">
        <v>24</v>
      </c>
      <c r="B8" s="8" t="s">
        <v>10</v>
      </c>
      <c r="C8" s="8" t="s">
        <v>25</v>
      </c>
      <c r="D8" s="9">
        <v>1</v>
      </c>
      <c r="E8" s="9" t="s">
        <v>26</v>
      </c>
      <c r="F8" s="9">
        <v>1</v>
      </c>
      <c r="G8" s="9" t="s">
        <v>27</v>
      </c>
      <c r="H8" s="9">
        <v>2</v>
      </c>
      <c r="I8" s="8">
        <f t="shared" si="0"/>
        <v>4</v>
      </c>
      <c r="J8" s="9"/>
    </row>
    <row r="9" spans="1:10" ht="14.25">
      <c r="A9" s="13" t="s">
        <v>28</v>
      </c>
      <c r="B9" s="8" t="s">
        <v>10</v>
      </c>
      <c r="C9" s="8" t="s">
        <v>29</v>
      </c>
      <c r="D9" s="12">
        <v>1</v>
      </c>
      <c r="E9" s="12" t="s">
        <v>30</v>
      </c>
      <c r="F9" s="12">
        <v>1</v>
      </c>
      <c r="G9" s="12" t="s">
        <v>31</v>
      </c>
      <c r="H9" s="12">
        <v>2</v>
      </c>
      <c r="I9" s="8">
        <f t="shared" si="0"/>
        <v>4</v>
      </c>
      <c r="J9" s="12"/>
    </row>
    <row r="10" spans="1:10" ht="36">
      <c r="A10" s="13" t="s">
        <v>32</v>
      </c>
      <c r="B10" s="8" t="s">
        <v>10</v>
      </c>
      <c r="C10" s="8" t="s">
        <v>33</v>
      </c>
      <c r="D10" s="12">
        <v>1</v>
      </c>
      <c r="E10" s="12" t="s">
        <v>34</v>
      </c>
      <c r="F10" s="12">
        <v>2</v>
      </c>
      <c r="G10" s="12" t="s">
        <v>35</v>
      </c>
      <c r="H10" s="12">
        <v>4</v>
      </c>
      <c r="I10" s="8">
        <f t="shared" si="0"/>
        <v>7</v>
      </c>
      <c r="J10" s="12"/>
    </row>
    <row r="11" spans="1:10" ht="14.25">
      <c r="A11" s="13" t="s">
        <v>36</v>
      </c>
      <c r="B11" s="8" t="s">
        <v>10</v>
      </c>
      <c r="C11" s="8" t="s">
        <v>37</v>
      </c>
      <c r="D11" s="12">
        <v>1</v>
      </c>
      <c r="E11" s="12" t="s">
        <v>38</v>
      </c>
      <c r="F11" s="12">
        <v>1</v>
      </c>
      <c r="G11" s="12"/>
      <c r="H11" s="12"/>
      <c r="I11" s="8">
        <f t="shared" si="0"/>
        <v>2</v>
      </c>
      <c r="J11" s="12"/>
    </row>
    <row r="12" spans="1:10" ht="24">
      <c r="A12" s="13" t="s">
        <v>39</v>
      </c>
      <c r="B12" s="8" t="s">
        <v>10</v>
      </c>
      <c r="C12" s="8" t="s">
        <v>40</v>
      </c>
      <c r="D12" s="12">
        <v>3</v>
      </c>
      <c r="E12" s="12" t="s">
        <v>41</v>
      </c>
      <c r="F12" s="12">
        <v>3</v>
      </c>
      <c r="G12" s="12" t="s">
        <v>42</v>
      </c>
      <c r="H12" s="12">
        <v>1</v>
      </c>
      <c r="I12" s="8">
        <f t="shared" si="0"/>
        <v>7</v>
      </c>
      <c r="J12" s="12"/>
    </row>
    <row r="13" spans="1:10" ht="14.25">
      <c r="A13" s="11" t="s">
        <v>43</v>
      </c>
      <c r="B13" s="8" t="s">
        <v>10</v>
      </c>
      <c r="C13" s="8" t="s">
        <v>44</v>
      </c>
      <c r="D13" s="12">
        <v>1</v>
      </c>
      <c r="E13" s="12" t="s">
        <v>45</v>
      </c>
      <c r="F13" s="12">
        <v>1</v>
      </c>
      <c r="G13" s="12" t="s">
        <v>46</v>
      </c>
      <c r="H13" s="12">
        <v>1</v>
      </c>
      <c r="I13" s="8">
        <f t="shared" si="0"/>
        <v>3</v>
      </c>
      <c r="J13" s="12"/>
    </row>
    <row r="14" spans="1:10" ht="24">
      <c r="A14" s="38" t="s">
        <v>47</v>
      </c>
      <c r="B14" s="10" t="s">
        <v>10</v>
      </c>
      <c r="C14" s="10"/>
      <c r="D14" s="14"/>
      <c r="E14" s="14"/>
      <c r="F14" s="14"/>
      <c r="G14" s="14" t="s">
        <v>48</v>
      </c>
      <c r="H14" s="12">
        <v>2</v>
      </c>
      <c r="I14" s="8">
        <f t="shared" si="0"/>
        <v>2</v>
      </c>
      <c r="J14" s="12"/>
    </row>
    <row r="15" spans="1:10" ht="24">
      <c r="A15" s="9" t="s">
        <v>49</v>
      </c>
      <c r="B15" s="8" t="s">
        <v>10</v>
      </c>
      <c r="C15" s="8" t="s">
        <v>50</v>
      </c>
      <c r="D15" s="12">
        <v>1</v>
      </c>
      <c r="E15" s="12" t="s">
        <v>51</v>
      </c>
      <c r="F15" s="12">
        <v>1</v>
      </c>
      <c r="G15" s="12" t="s">
        <v>52</v>
      </c>
      <c r="H15" s="12">
        <v>2</v>
      </c>
      <c r="I15" s="8">
        <f t="shared" si="0"/>
        <v>4</v>
      </c>
      <c r="J15" s="12"/>
    </row>
    <row r="16" spans="1:10" ht="14.25">
      <c r="A16" s="8" t="s">
        <v>53</v>
      </c>
      <c r="B16" s="8" t="s">
        <v>10</v>
      </c>
      <c r="C16" s="8" t="s">
        <v>54</v>
      </c>
      <c r="D16" s="12">
        <v>2</v>
      </c>
      <c r="E16" s="12" t="s">
        <v>55</v>
      </c>
      <c r="F16" s="12">
        <v>1</v>
      </c>
      <c r="G16" s="12" t="s">
        <v>56</v>
      </c>
      <c r="H16" s="12">
        <v>1</v>
      </c>
      <c r="I16" s="8">
        <f t="shared" si="0"/>
        <v>4</v>
      </c>
      <c r="J16" s="12"/>
    </row>
    <row r="17" spans="1:10" ht="14.25">
      <c r="A17" s="8" t="s">
        <v>57</v>
      </c>
      <c r="B17" s="8" t="s">
        <v>10</v>
      </c>
      <c r="C17" s="8" t="s">
        <v>58</v>
      </c>
      <c r="D17" s="12">
        <v>1</v>
      </c>
      <c r="E17" s="12" t="s">
        <v>59</v>
      </c>
      <c r="F17" s="12">
        <v>0</v>
      </c>
      <c r="G17" s="12" t="s">
        <v>60</v>
      </c>
      <c r="H17" s="12">
        <v>1</v>
      </c>
      <c r="I17" s="8">
        <f t="shared" si="0"/>
        <v>2</v>
      </c>
      <c r="J17" s="12"/>
    </row>
    <row r="18" spans="1:10" ht="24">
      <c r="A18" s="9" t="s">
        <v>61</v>
      </c>
      <c r="B18" s="8" t="s">
        <v>10</v>
      </c>
      <c r="C18" s="8" t="s">
        <v>62</v>
      </c>
      <c r="D18" s="12">
        <v>2</v>
      </c>
      <c r="E18" s="12" t="s">
        <v>63</v>
      </c>
      <c r="F18" s="12">
        <v>2</v>
      </c>
      <c r="G18" s="12" t="s">
        <v>64</v>
      </c>
      <c r="H18" s="12">
        <v>2</v>
      </c>
      <c r="I18" s="8">
        <f t="shared" si="0"/>
        <v>6</v>
      </c>
      <c r="J18" s="12"/>
    </row>
    <row r="19" spans="1:10" ht="14.25">
      <c r="A19" s="9" t="s">
        <v>65</v>
      </c>
      <c r="B19" s="8" t="s">
        <v>10</v>
      </c>
      <c r="C19" s="12"/>
      <c r="D19" s="12"/>
      <c r="E19" s="12"/>
      <c r="F19" s="12"/>
      <c r="G19" s="12" t="s">
        <v>66</v>
      </c>
      <c r="H19" s="12">
        <v>1</v>
      </c>
      <c r="I19" s="8">
        <f t="shared" si="0"/>
        <v>1</v>
      </c>
      <c r="J19" s="12"/>
    </row>
    <row r="20" spans="1:10" ht="24">
      <c r="A20" s="11" t="s">
        <v>67</v>
      </c>
      <c r="B20" s="8" t="s">
        <v>10</v>
      </c>
      <c r="C20" s="8" t="s">
        <v>68</v>
      </c>
      <c r="D20" s="12">
        <v>2</v>
      </c>
      <c r="E20" s="12" t="s">
        <v>69</v>
      </c>
      <c r="F20" s="12">
        <v>2</v>
      </c>
      <c r="G20" s="12"/>
      <c r="H20" s="12"/>
      <c r="I20" s="8">
        <f t="shared" si="0"/>
        <v>4</v>
      </c>
      <c r="J20" s="12"/>
    </row>
    <row r="21" spans="1:10" ht="14.25">
      <c r="A21" s="11" t="s">
        <v>70</v>
      </c>
      <c r="B21" s="8" t="s">
        <v>10</v>
      </c>
      <c r="C21" s="8" t="s">
        <v>71</v>
      </c>
      <c r="D21" s="12">
        <v>1</v>
      </c>
      <c r="E21" s="12" t="s">
        <v>72</v>
      </c>
      <c r="F21" s="12">
        <v>1</v>
      </c>
      <c r="G21" s="12"/>
      <c r="H21" s="12"/>
      <c r="I21" s="8">
        <f t="shared" si="0"/>
        <v>2</v>
      </c>
      <c r="J21" s="12"/>
    </row>
    <row r="22" spans="1:10" ht="14.25">
      <c r="A22" s="11" t="s">
        <v>73</v>
      </c>
      <c r="B22" s="8" t="s">
        <v>10</v>
      </c>
      <c r="C22" s="8" t="s">
        <v>74</v>
      </c>
      <c r="D22" s="12">
        <v>1</v>
      </c>
      <c r="E22" s="12" t="s">
        <v>75</v>
      </c>
      <c r="F22" s="12">
        <v>1</v>
      </c>
      <c r="G22" s="12" t="s">
        <v>76</v>
      </c>
      <c r="H22" s="12">
        <v>1</v>
      </c>
      <c r="I22" s="8">
        <f t="shared" si="0"/>
        <v>3</v>
      </c>
      <c r="J22" s="12"/>
    </row>
    <row r="23" spans="1:10" ht="36">
      <c r="A23" s="11" t="s">
        <v>77</v>
      </c>
      <c r="B23" s="8" t="s">
        <v>10</v>
      </c>
      <c r="C23" s="8" t="s">
        <v>78</v>
      </c>
      <c r="D23" s="12">
        <v>3</v>
      </c>
      <c r="E23" s="12" t="s">
        <v>79</v>
      </c>
      <c r="F23" s="12">
        <v>3</v>
      </c>
      <c r="G23" s="12" t="s">
        <v>80</v>
      </c>
      <c r="H23" s="12">
        <v>4</v>
      </c>
      <c r="I23" s="8">
        <f t="shared" si="0"/>
        <v>10</v>
      </c>
      <c r="J23" s="12"/>
    </row>
    <row r="24" spans="1:10" ht="14.25">
      <c r="A24" s="9" t="s">
        <v>81</v>
      </c>
      <c r="B24" s="8" t="s">
        <v>10</v>
      </c>
      <c r="C24" s="8"/>
      <c r="D24" s="12"/>
      <c r="E24" s="12"/>
      <c r="F24" s="12"/>
      <c r="G24" s="12"/>
      <c r="H24" s="12"/>
      <c r="I24" s="8">
        <f t="shared" si="0"/>
        <v>0</v>
      </c>
      <c r="J24" s="12"/>
    </row>
    <row r="25" spans="1:10" ht="14.25">
      <c r="A25" s="9" t="s">
        <v>83</v>
      </c>
      <c r="B25" s="8" t="s">
        <v>10</v>
      </c>
      <c r="C25" s="8" t="s">
        <v>84</v>
      </c>
      <c r="D25" s="12">
        <v>3</v>
      </c>
      <c r="E25" s="12" t="s">
        <v>85</v>
      </c>
      <c r="F25" s="12">
        <v>1</v>
      </c>
      <c r="G25" s="8" t="s">
        <v>86</v>
      </c>
      <c r="H25" s="12">
        <v>3</v>
      </c>
      <c r="I25" s="8">
        <f t="shared" si="0"/>
        <v>7</v>
      </c>
      <c r="J25" s="12"/>
    </row>
    <row r="26" spans="1:10" ht="24">
      <c r="A26" s="9" t="s">
        <v>87</v>
      </c>
      <c r="B26" s="8" t="s">
        <v>10</v>
      </c>
      <c r="C26" s="8" t="s">
        <v>88</v>
      </c>
      <c r="D26" s="12">
        <v>1</v>
      </c>
      <c r="E26" s="12" t="s">
        <v>89</v>
      </c>
      <c r="F26" s="12">
        <v>2</v>
      </c>
      <c r="G26" s="8" t="s">
        <v>90</v>
      </c>
      <c r="H26" s="12">
        <v>2</v>
      </c>
      <c r="I26" s="8">
        <f t="shared" si="0"/>
        <v>5</v>
      </c>
      <c r="J26" s="12"/>
    </row>
    <row r="27" spans="1:10" ht="24">
      <c r="A27" s="13" t="s">
        <v>91</v>
      </c>
      <c r="B27" s="8" t="s">
        <v>10</v>
      </c>
      <c r="C27" s="8" t="s">
        <v>92</v>
      </c>
      <c r="D27" s="12">
        <v>1</v>
      </c>
      <c r="E27" s="12" t="s">
        <v>93</v>
      </c>
      <c r="F27" s="12">
        <v>1</v>
      </c>
      <c r="G27" s="9" t="s">
        <v>94</v>
      </c>
      <c r="H27" s="12">
        <v>2</v>
      </c>
      <c r="I27" s="8">
        <f t="shared" si="0"/>
        <v>4</v>
      </c>
      <c r="J27" s="12"/>
    </row>
    <row r="28" spans="1:10" ht="14.25">
      <c r="A28" s="8" t="s">
        <v>95</v>
      </c>
      <c r="B28" s="8" t="s">
        <v>10</v>
      </c>
      <c r="C28" s="8" t="s">
        <v>96</v>
      </c>
      <c r="D28" s="12">
        <v>1</v>
      </c>
      <c r="E28" s="12"/>
      <c r="F28" s="12"/>
      <c r="G28" s="9" t="s">
        <v>97</v>
      </c>
      <c r="H28" s="12">
        <v>1</v>
      </c>
      <c r="I28" s="8">
        <f t="shared" si="0"/>
        <v>2</v>
      </c>
      <c r="J28" s="12"/>
    </row>
    <row r="29" spans="1:10" ht="24">
      <c r="A29" s="8" t="s">
        <v>98</v>
      </c>
      <c r="B29" s="8" t="s">
        <v>10</v>
      </c>
      <c r="C29" s="8" t="s">
        <v>99</v>
      </c>
      <c r="D29" s="12">
        <v>1</v>
      </c>
      <c r="E29" s="12" t="s">
        <v>100</v>
      </c>
      <c r="F29" s="12">
        <v>2</v>
      </c>
      <c r="G29" s="9" t="s">
        <v>101</v>
      </c>
      <c r="H29" s="12">
        <v>2</v>
      </c>
      <c r="I29" s="8">
        <f t="shared" si="0"/>
        <v>5</v>
      </c>
      <c r="J29" s="12"/>
    </row>
    <row r="30" spans="1:10" ht="24">
      <c r="A30" s="9" t="s">
        <v>102</v>
      </c>
      <c r="B30" s="8" t="s">
        <v>10</v>
      </c>
      <c r="C30" s="8" t="s">
        <v>103</v>
      </c>
      <c r="D30" s="12">
        <v>3</v>
      </c>
      <c r="E30" s="12" t="s">
        <v>104</v>
      </c>
      <c r="F30" s="12">
        <v>1</v>
      </c>
      <c r="G30" s="9" t="s">
        <v>105</v>
      </c>
      <c r="H30" s="12">
        <v>2</v>
      </c>
      <c r="I30" s="8">
        <f t="shared" si="0"/>
        <v>6</v>
      </c>
      <c r="J30" s="12"/>
    </row>
    <row r="31" spans="1:10" ht="48">
      <c r="A31" s="9" t="s">
        <v>106</v>
      </c>
      <c r="B31" s="8" t="s">
        <v>10</v>
      </c>
      <c r="C31" s="8" t="s">
        <v>107</v>
      </c>
      <c r="D31" s="12">
        <v>4</v>
      </c>
      <c r="E31" s="12" t="s">
        <v>108</v>
      </c>
      <c r="F31" s="12">
        <v>4</v>
      </c>
      <c r="G31" s="9" t="s">
        <v>109</v>
      </c>
      <c r="H31" s="12">
        <v>5</v>
      </c>
      <c r="I31" s="8">
        <f t="shared" si="0"/>
        <v>13</v>
      </c>
      <c r="J31" s="12"/>
    </row>
    <row r="32" spans="1:10" ht="14.25">
      <c r="A32" s="9" t="s">
        <v>110</v>
      </c>
      <c r="B32" s="8" t="s">
        <v>10</v>
      </c>
      <c r="C32" s="8" t="s">
        <v>111</v>
      </c>
      <c r="D32" s="12">
        <v>1</v>
      </c>
      <c r="E32" s="12" t="s">
        <v>112</v>
      </c>
      <c r="F32" s="12">
        <v>1</v>
      </c>
      <c r="G32" s="9" t="s">
        <v>113</v>
      </c>
      <c r="H32" s="12">
        <v>1</v>
      </c>
      <c r="I32" s="8">
        <f t="shared" si="0"/>
        <v>3</v>
      </c>
      <c r="J32" s="12"/>
    </row>
    <row r="33" spans="1:10" ht="24">
      <c r="A33" s="8" t="s">
        <v>114</v>
      </c>
      <c r="B33" s="8" t="s">
        <v>10</v>
      </c>
      <c r="C33" s="8" t="s">
        <v>115</v>
      </c>
      <c r="D33" s="12">
        <v>2</v>
      </c>
      <c r="E33" s="9" t="s">
        <v>116</v>
      </c>
      <c r="F33" s="12">
        <v>2</v>
      </c>
      <c r="G33" s="9" t="s">
        <v>117</v>
      </c>
      <c r="H33" s="12">
        <v>1</v>
      </c>
      <c r="I33" s="8">
        <f t="shared" si="0"/>
        <v>5</v>
      </c>
      <c r="J33" s="12"/>
    </row>
    <row r="34" spans="1:10" ht="24">
      <c r="A34" s="9" t="s">
        <v>118</v>
      </c>
      <c r="B34" s="8" t="s">
        <v>10</v>
      </c>
      <c r="C34" s="8" t="s">
        <v>119</v>
      </c>
      <c r="D34" s="12">
        <v>1</v>
      </c>
      <c r="E34" s="12" t="s">
        <v>120</v>
      </c>
      <c r="F34" s="12">
        <v>2</v>
      </c>
      <c r="G34" s="8" t="s">
        <v>121</v>
      </c>
      <c r="H34" s="12">
        <v>3</v>
      </c>
      <c r="I34" s="8">
        <f t="shared" si="0"/>
        <v>6</v>
      </c>
      <c r="J34" s="12"/>
    </row>
    <row r="35" spans="1:10" ht="14.25">
      <c r="A35" s="9" t="s">
        <v>122</v>
      </c>
      <c r="B35" s="8" t="s">
        <v>10</v>
      </c>
      <c r="C35" s="12"/>
      <c r="D35" s="12"/>
      <c r="E35" s="12" t="s">
        <v>123</v>
      </c>
      <c r="F35" s="12">
        <v>1</v>
      </c>
      <c r="G35" s="39"/>
      <c r="H35" s="12"/>
      <c r="I35" s="8">
        <f t="shared" si="0"/>
        <v>1</v>
      </c>
      <c r="J35" s="12"/>
    </row>
    <row r="36" spans="1:10" ht="24">
      <c r="A36" s="9" t="s">
        <v>124</v>
      </c>
      <c r="B36" s="8" t="s">
        <v>10</v>
      </c>
      <c r="C36" s="8" t="s">
        <v>125</v>
      </c>
      <c r="D36" s="12">
        <v>3</v>
      </c>
      <c r="E36" s="12" t="s">
        <v>126</v>
      </c>
      <c r="F36" s="12">
        <v>2</v>
      </c>
      <c r="G36" s="8" t="s">
        <v>127</v>
      </c>
      <c r="H36" s="12">
        <v>3</v>
      </c>
      <c r="I36" s="8">
        <f t="shared" si="0"/>
        <v>8</v>
      </c>
      <c r="J36" s="12"/>
    </row>
    <row r="37" spans="1:10" ht="24">
      <c r="A37" s="9" t="s">
        <v>128</v>
      </c>
      <c r="B37" s="8" t="s">
        <v>10</v>
      </c>
      <c r="C37" s="8" t="s">
        <v>129</v>
      </c>
      <c r="D37" s="12">
        <v>4</v>
      </c>
      <c r="E37" s="12" t="s">
        <v>130</v>
      </c>
      <c r="F37" s="12">
        <v>3</v>
      </c>
      <c r="G37" s="8" t="s">
        <v>131</v>
      </c>
      <c r="H37" s="8">
        <v>1</v>
      </c>
      <c r="I37" s="8">
        <f t="shared" si="0"/>
        <v>8</v>
      </c>
      <c r="J37" s="12"/>
    </row>
    <row r="38" spans="1:10" ht="24">
      <c r="A38" s="9" t="s">
        <v>132</v>
      </c>
      <c r="B38" s="8" t="s">
        <v>10</v>
      </c>
      <c r="C38" s="8" t="s">
        <v>133</v>
      </c>
      <c r="D38" s="12">
        <v>2</v>
      </c>
      <c r="E38" s="12" t="s">
        <v>134</v>
      </c>
      <c r="F38" s="12">
        <v>2</v>
      </c>
      <c r="G38" s="8" t="s">
        <v>135</v>
      </c>
      <c r="H38" s="12">
        <v>1</v>
      </c>
      <c r="I38" s="8">
        <f t="shared" si="0"/>
        <v>5</v>
      </c>
      <c r="J38" s="12"/>
    </row>
    <row r="39" spans="1:10" ht="14.25">
      <c r="A39" s="9" t="s">
        <v>136</v>
      </c>
      <c r="B39" s="8" t="s">
        <v>10</v>
      </c>
      <c r="C39" s="12"/>
      <c r="D39" s="12"/>
      <c r="E39" s="12"/>
      <c r="F39" s="12"/>
      <c r="G39" s="8"/>
      <c r="H39" s="12"/>
      <c r="I39" s="8">
        <f t="shared" si="0"/>
        <v>0</v>
      </c>
      <c r="J39" s="12"/>
    </row>
    <row r="40" spans="1:10" ht="24">
      <c r="A40" s="9" t="s">
        <v>137</v>
      </c>
      <c r="B40" s="8" t="s">
        <v>10</v>
      </c>
      <c r="C40" s="8" t="s">
        <v>138</v>
      </c>
      <c r="D40" s="12">
        <v>4</v>
      </c>
      <c r="E40" s="12" t="s">
        <v>139</v>
      </c>
      <c r="F40" s="12">
        <v>3</v>
      </c>
      <c r="G40" s="8" t="s">
        <v>140</v>
      </c>
      <c r="H40" s="12">
        <v>2</v>
      </c>
      <c r="I40" s="8">
        <f t="shared" si="0"/>
        <v>9</v>
      </c>
      <c r="J40" s="12"/>
    </row>
    <row r="41" spans="1:10" ht="24">
      <c r="A41" s="16" t="s">
        <v>141</v>
      </c>
      <c r="B41" s="15"/>
      <c r="C41" s="17"/>
      <c r="D41" s="17">
        <f>SUM(D4:D40)</f>
        <v>57</v>
      </c>
      <c r="E41" s="17"/>
      <c r="F41" s="17">
        <f>SUM(F4:F40)</f>
        <v>52</v>
      </c>
      <c r="G41" s="17"/>
      <c r="H41" s="17">
        <f>SUM(H4:H40)</f>
        <v>57</v>
      </c>
      <c r="I41" s="8">
        <f t="shared" si="0"/>
        <v>166</v>
      </c>
      <c r="J41" s="18"/>
    </row>
  </sheetData>
  <sheetProtection/>
  <mergeCells count="8">
    <mergeCell ref="A1:J1"/>
    <mergeCell ref="A2:A3"/>
    <mergeCell ref="B2:B3"/>
    <mergeCell ref="C2:D2"/>
    <mergeCell ref="E2:F2"/>
    <mergeCell ref="G2:H2"/>
    <mergeCell ref="I2:I3"/>
    <mergeCell ref="J2:J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3">
      <selection activeCell="G22" sqref="G22"/>
    </sheetView>
  </sheetViews>
  <sheetFormatPr defaultColWidth="9.00390625" defaultRowHeight="14.25"/>
  <cols>
    <col min="1" max="1" width="12.25390625" style="0" customWidth="1"/>
    <col min="2" max="2" width="12.00390625" style="0" customWidth="1"/>
    <col min="3" max="3" width="11.25390625" style="0" customWidth="1"/>
    <col min="4" max="4" width="12.125" style="0" customWidth="1"/>
    <col min="5" max="5" width="9.50390625" style="0" customWidth="1"/>
    <col min="6" max="6" width="13.00390625" style="0" customWidth="1"/>
  </cols>
  <sheetData>
    <row r="1" spans="1:6" ht="22.5">
      <c r="A1" s="34" t="s">
        <v>158</v>
      </c>
      <c r="B1" s="35"/>
      <c r="C1" s="35"/>
      <c r="D1" s="35"/>
      <c r="E1" s="35"/>
      <c r="F1" s="36"/>
    </row>
    <row r="2" spans="1:6" ht="25.5" customHeight="1">
      <c r="A2" s="32" t="s">
        <v>1</v>
      </c>
      <c r="B2" s="24" t="s">
        <v>159</v>
      </c>
      <c r="C2" s="25"/>
      <c r="D2" s="25" t="s">
        <v>160</v>
      </c>
      <c r="E2" s="25"/>
      <c r="F2" s="32" t="s">
        <v>6</v>
      </c>
    </row>
    <row r="3" spans="1:6" ht="21.75" customHeight="1">
      <c r="A3" s="33"/>
      <c r="B3" s="15" t="s">
        <v>8</v>
      </c>
      <c r="C3" s="15" t="s">
        <v>9</v>
      </c>
      <c r="D3" s="15" t="s">
        <v>8</v>
      </c>
      <c r="E3" s="15" t="s">
        <v>9</v>
      </c>
      <c r="F3" s="33"/>
    </row>
    <row r="4" spans="1:6" ht="14.25">
      <c r="A4" s="27" t="s">
        <v>11</v>
      </c>
      <c r="B4" s="28"/>
      <c r="C4" s="28"/>
      <c r="D4" s="26"/>
      <c r="E4" s="26"/>
      <c r="F4" s="26">
        <f>E4++C4</f>
        <v>0</v>
      </c>
    </row>
    <row r="5" spans="1:6" ht="14.25">
      <c r="A5" s="27" t="s">
        <v>15</v>
      </c>
      <c r="B5" s="28"/>
      <c r="C5" s="28"/>
      <c r="D5" s="26" t="s">
        <v>161</v>
      </c>
      <c r="E5" s="26">
        <v>1</v>
      </c>
      <c r="F5" s="26">
        <f>E5++C5</f>
        <v>1</v>
      </c>
    </row>
    <row r="6" spans="1:6" ht="14.25">
      <c r="A6" s="29" t="s">
        <v>162</v>
      </c>
      <c r="B6" s="28" t="s">
        <v>163</v>
      </c>
      <c r="C6" s="28">
        <v>1</v>
      </c>
      <c r="D6" s="26" t="s">
        <v>164</v>
      </c>
      <c r="E6" s="26">
        <v>1</v>
      </c>
      <c r="F6" s="26">
        <f>E6++C6</f>
        <v>2</v>
      </c>
    </row>
    <row r="7" spans="1:6" ht="14.25">
      <c r="A7" s="27" t="s">
        <v>21</v>
      </c>
      <c r="B7" s="30"/>
      <c r="C7" s="28"/>
      <c r="D7" s="26"/>
      <c r="E7" s="26"/>
      <c r="F7" s="26">
        <f>E7++C7</f>
        <v>0</v>
      </c>
    </row>
    <row r="8" spans="1:6" ht="14.25">
      <c r="A8" s="27" t="s">
        <v>24</v>
      </c>
      <c r="B8" s="30"/>
      <c r="C8" s="28"/>
      <c r="D8" s="26"/>
      <c r="E8" s="26"/>
      <c r="F8" s="26">
        <f>E8++C8</f>
        <v>0</v>
      </c>
    </row>
    <row r="9" spans="1:6" ht="14.25">
      <c r="A9" s="29" t="s">
        <v>28</v>
      </c>
      <c r="B9" s="30"/>
      <c r="C9" s="28"/>
      <c r="D9" s="26"/>
      <c r="E9" s="26"/>
      <c r="F9" s="26">
        <f>E9++C9</f>
        <v>0</v>
      </c>
    </row>
    <row r="10" spans="1:6" ht="14.25">
      <c r="A10" s="29" t="s">
        <v>32</v>
      </c>
      <c r="B10" s="30" t="s">
        <v>165</v>
      </c>
      <c r="C10" s="28">
        <v>1</v>
      </c>
      <c r="D10" s="26"/>
      <c r="E10" s="26"/>
      <c r="F10" s="26">
        <f>E10++C10</f>
        <v>1</v>
      </c>
    </row>
    <row r="11" spans="1:6" ht="14.25">
      <c r="A11" s="29" t="s">
        <v>36</v>
      </c>
      <c r="B11" s="28"/>
      <c r="C11" s="28"/>
      <c r="D11" s="26"/>
      <c r="E11" s="26"/>
      <c r="F11" s="26">
        <f>E11++C11</f>
        <v>0</v>
      </c>
    </row>
    <row r="12" spans="1:6" ht="14.25">
      <c r="A12" s="27" t="s">
        <v>39</v>
      </c>
      <c r="B12" s="28"/>
      <c r="C12" s="28"/>
      <c r="D12" s="26" t="s">
        <v>166</v>
      </c>
      <c r="E12" s="26">
        <v>2</v>
      </c>
      <c r="F12" s="26">
        <f>E12++C12</f>
        <v>2</v>
      </c>
    </row>
    <row r="13" spans="1:6" ht="14.25">
      <c r="A13" s="27" t="s">
        <v>43</v>
      </c>
      <c r="B13" s="30"/>
      <c r="C13" s="28"/>
      <c r="D13" s="26"/>
      <c r="E13" s="26"/>
      <c r="F13" s="26">
        <f>E13++C13</f>
        <v>0</v>
      </c>
    </row>
    <row r="14" spans="1:6" ht="14.25">
      <c r="A14" s="31" t="s">
        <v>47</v>
      </c>
      <c r="B14" s="28" t="s">
        <v>167</v>
      </c>
      <c r="C14" s="28">
        <v>1</v>
      </c>
      <c r="D14" s="26"/>
      <c r="E14" s="26"/>
      <c r="F14" s="26">
        <f>E14++C14</f>
        <v>1</v>
      </c>
    </row>
    <row r="15" spans="1:6" ht="14.25">
      <c r="A15" s="27" t="s">
        <v>49</v>
      </c>
      <c r="B15" s="28" t="s">
        <v>168</v>
      </c>
      <c r="C15" s="28">
        <v>1</v>
      </c>
      <c r="D15" s="26"/>
      <c r="E15" s="26"/>
      <c r="F15" s="26">
        <f>E15++C15</f>
        <v>1</v>
      </c>
    </row>
    <row r="16" spans="1:6" ht="14.25">
      <c r="A16" s="29" t="s">
        <v>53</v>
      </c>
      <c r="B16" s="30"/>
      <c r="C16" s="28"/>
      <c r="D16" s="26"/>
      <c r="E16" s="26"/>
      <c r="F16" s="26">
        <f>E16++C16</f>
        <v>0</v>
      </c>
    </row>
    <row r="17" spans="1:6" ht="14.25">
      <c r="A17" s="29" t="s">
        <v>57</v>
      </c>
      <c r="B17" s="30" t="s">
        <v>169</v>
      </c>
      <c r="C17" s="28">
        <v>2</v>
      </c>
      <c r="D17" s="26"/>
      <c r="E17" s="26"/>
      <c r="F17" s="26">
        <f>E17++C17</f>
        <v>2</v>
      </c>
    </row>
    <row r="18" spans="1:6" ht="14.25">
      <c r="A18" s="27" t="s">
        <v>61</v>
      </c>
      <c r="B18" s="30" t="s">
        <v>170</v>
      </c>
      <c r="C18" s="28">
        <v>1</v>
      </c>
      <c r="D18" s="26"/>
      <c r="E18" s="26"/>
      <c r="F18" s="26">
        <f>E18++C18</f>
        <v>1</v>
      </c>
    </row>
    <row r="19" spans="1:6" ht="14.25">
      <c r="A19" s="29" t="s">
        <v>65</v>
      </c>
      <c r="B19" s="28" t="s">
        <v>171</v>
      </c>
      <c r="C19" s="28">
        <v>2</v>
      </c>
      <c r="D19" s="26"/>
      <c r="E19" s="26"/>
      <c r="F19" s="26">
        <f>E19++C19</f>
        <v>2</v>
      </c>
    </row>
    <row r="20" spans="1:6" ht="24">
      <c r="A20" s="27" t="s">
        <v>67</v>
      </c>
      <c r="B20" s="30"/>
      <c r="C20" s="28"/>
      <c r="D20" s="26" t="s">
        <v>172</v>
      </c>
      <c r="E20" s="26">
        <v>2</v>
      </c>
      <c r="F20" s="26">
        <f>E20++C20</f>
        <v>2</v>
      </c>
    </row>
    <row r="21" spans="1:6" ht="14.25">
      <c r="A21" s="27" t="s">
        <v>70</v>
      </c>
      <c r="B21" s="28"/>
      <c r="C21" s="28"/>
      <c r="D21" s="26"/>
      <c r="E21" s="26"/>
      <c r="F21" s="26">
        <f>E21++C21</f>
        <v>0</v>
      </c>
    </row>
    <row r="22" spans="1:6" ht="24">
      <c r="A22" s="27" t="s">
        <v>73</v>
      </c>
      <c r="B22" s="28" t="s">
        <v>173</v>
      </c>
      <c r="C22" s="28">
        <v>1</v>
      </c>
      <c r="D22" s="26" t="s">
        <v>174</v>
      </c>
      <c r="E22" s="26">
        <v>2</v>
      </c>
      <c r="F22" s="26">
        <f>E22++C22</f>
        <v>3</v>
      </c>
    </row>
    <row r="23" spans="1:6" ht="14.25">
      <c r="A23" s="27" t="s">
        <v>77</v>
      </c>
      <c r="B23" s="28"/>
      <c r="C23" s="28"/>
      <c r="D23" s="26"/>
      <c r="E23" s="26"/>
      <c r="F23" s="26">
        <f>E23++C23</f>
        <v>0</v>
      </c>
    </row>
    <row r="24" spans="1:6" ht="14.25">
      <c r="A24" s="29" t="s">
        <v>81</v>
      </c>
      <c r="B24" s="28"/>
      <c r="C24" s="28"/>
      <c r="D24" s="26"/>
      <c r="E24" s="26"/>
      <c r="F24" s="26">
        <f>E24++C24</f>
        <v>0</v>
      </c>
    </row>
    <row r="25" spans="1:6" ht="14.25">
      <c r="A25" s="27" t="s">
        <v>82</v>
      </c>
      <c r="B25" s="30" t="s">
        <v>175</v>
      </c>
      <c r="C25" s="28">
        <v>1</v>
      </c>
      <c r="D25" s="26"/>
      <c r="E25" s="26"/>
      <c r="F25" s="26">
        <f>E25++C25</f>
        <v>1</v>
      </c>
    </row>
    <row r="26" spans="1:6" ht="14.25">
      <c r="A26" s="27" t="s">
        <v>83</v>
      </c>
      <c r="B26" s="28" t="s">
        <v>176</v>
      </c>
      <c r="C26" s="28">
        <v>2</v>
      </c>
      <c r="D26" s="26" t="s">
        <v>177</v>
      </c>
      <c r="E26" s="26">
        <v>1</v>
      </c>
      <c r="F26" s="26">
        <f>E26++C26</f>
        <v>3</v>
      </c>
    </row>
    <row r="27" spans="1:6" ht="14.25">
      <c r="A27" s="27" t="s">
        <v>87</v>
      </c>
      <c r="B27" s="30" t="s">
        <v>178</v>
      </c>
      <c r="C27" s="28">
        <v>1</v>
      </c>
      <c r="D27" s="26"/>
      <c r="E27" s="26"/>
      <c r="F27" s="26">
        <f>E27++C27</f>
        <v>1</v>
      </c>
    </row>
    <row r="28" spans="1:6" ht="14.25">
      <c r="A28" s="29" t="s">
        <v>91</v>
      </c>
      <c r="B28" s="30" t="s">
        <v>179</v>
      </c>
      <c r="C28" s="28">
        <v>1</v>
      </c>
      <c r="D28" s="26"/>
      <c r="E28" s="26"/>
      <c r="F28" s="26">
        <f>E28++C28</f>
        <v>1</v>
      </c>
    </row>
    <row r="29" spans="1:6" ht="14.25">
      <c r="A29" s="29" t="s">
        <v>95</v>
      </c>
      <c r="B29" s="30" t="s">
        <v>180</v>
      </c>
      <c r="C29" s="28">
        <v>1</v>
      </c>
      <c r="D29" s="26"/>
      <c r="E29" s="26"/>
      <c r="F29" s="26">
        <f>E29++C29</f>
        <v>1</v>
      </c>
    </row>
    <row r="30" spans="1:6" ht="14.25">
      <c r="A30" s="29" t="s">
        <v>98</v>
      </c>
      <c r="B30" s="30" t="s">
        <v>181</v>
      </c>
      <c r="C30" s="28">
        <v>1</v>
      </c>
      <c r="D30" s="26" t="s">
        <v>182</v>
      </c>
      <c r="E30" s="26">
        <v>1</v>
      </c>
      <c r="F30" s="26">
        <f>E30++C30</f>
        <v>2</v>
      </c>
    </row>
    <row r="31" spans="1:6" ht="14.25">
      <c r="A31" s="27" t="s">
        <v>102</v>
      </c>
      <c r="B31" s="28" t="s">
        <v>183</v>
      </c>
      <c r="C31" s="28">
        <v>1</v>
      </c>
      <c r="D31" s="26"/>
      <c r="E31" s="26"/>
      <c r="F31" s="26">
        <f>E31++C31</f>
        <v>1</v>
      </c>
    </row>
    <row r="32" spans="1:6" ht="14.25">
      <c r="A32" s="27" t="s">
        <v>106</v>
      </c>
      <c r="B32" s="30" t="s">
        <v>184</v>
      </c>
      <c r="C32" s="28">
        <v>1</v>
      </c>
      <c r="D32" s="26"/>
      <c r="E32" s="26"/>
      <c r="F32" s="26">
        <f>E32++C32</f>
        <v>1</v>
      </c>
    </row>
    <row r="33" spans="1:6" ht="14.25">
      <c r="A33" s="27" t="s">
        <v>110</v>
      </c>
      <c r="B33" s="30"/>
      <c r="C33" s="28"/>
      <c r="D33" s="26"/>
      <c r="E33" s="26"/>
      <c r="F33" s="26">
        <f>E33++C33</f>
        <v>0</v>
      </c>
    </row>
    <row r="34" spans="1:6" ht="24">
      <c r="A34" s="29" t="s">
        <v>114</v>
      </c>
      <c r="B34" s="30" t="s">
        <v>185</v>
      </c>
      <c r="C34" s="28">
        <v>1</v>
      </c>
      <c r="D34" s="26" t="s">
        <v>186</v>
      </c>
      <c r="E34" s="26">
        <v>2</v>
      </c>
      <c r="F34" s="26">
        <f>E34++C34</f>
        <v>3</v>
      </c>
    </row>
    <row r="35" spans="1:6" ht="14.25">
      <c r="A35" s="27" t="s">
        <v>118</v>
      </c>
      <c r="B35" s="30"/>
      <c r="C35" s="28"/>
      <c r="D35" s="26" t="s">
        <v>187</v>
      </c>
      <c r="E35" s="26">
        <v>1</v>
      </c>
      <c r="F35" s="26">
        <f>E35++C35</f>
        <v>1</v>
      </c>
    </row>
    <row r="36" spans="1:6" ht="14.25">
      <c r="A36" s="27" t="s">
        <v>122</v>
      </c>
      <c r="B36" s="30"/>
      <c r="C36" s="28"/>
      <c r="D36" s="26"/>
      <c r="E36" s="26"/>
      <c r="F36" s="26">
        <f>E36++C36</f>
        <v>0</v>
      </c>
    </row>
    <row r="37" spans="1:6" ht="18.75" customHeight="1">
      <c r="A37" s="27" t="s">
        <v>124</v>
      </c>
      <c r="B37" s="30" t="s">
        <v>188</v>
      </c>
      <c r="C37" s="28">
        <v>2</v>
      </c>
      <c r="D37" s="26" t="s">
        <v>189</v>
      </c>
      <c r="E37" s="26">
        <v>1</v>
      </c>
      <c r="F37" s="26">
        <f>E37++C37</f>
        <v>3</v>
      </c>
    </row>
    <row r="38" spans="1:6" ht="24">
      <c r="A38" s="29" t="s">
        <v>128</v>
      </c>
      <c r="B38" s="28" t="s">
        <v>190</v>
      </c>
      <c r="C38" s="28">
        <v>1</v>
      </c>
      <c r="D38" s="26" t="s">
        <v>191</v>
      </c>
      <c r="E38" s="26">
        <v>2</v>
      </c>
      <c r="F38" s="26">
        <f>E38++C38</f>
        <v>3</v>
      </c>
    </row>
    <row r="39" spans="1:6" ht="14.25">
      <c r="A39" s="29" t="s">
        <v>132</v>
      </c>
      <c r="B39" s="28"/>
      <c r="C39" s="28"/>
      <c r="D39" s="26"/>
      <c r="E39" s="26"/>
      <c r="F39" s="26">
        <f>E39++C39</f>
        <v>0</v>
      </c>
    </row>
    <row r="40" spans="1:6" ht="14.25">
      <c r="A40" s="29" t="s">
        <v>136</v>
      </c>
      <c r="B40" s="28"/>
      <c r="C40" s="28"/>
      <c r="D40" s="26"/>
      <c r="E40" s="26"/>
      <c r="F40" s="26">
        <f>E40++C40</f>
        <v>0</v>
      </c>
    </row>
    <row r="41" spans="1:6" ht="14.25">
      <c r="A41" s="29" t="s">
        <v>137</v>
      </c>
      <c r="B41" s="28" t="s">
        <v>192</v>
      </c>
      <c r="C41" s="28">
        <v>1</v>
      </c>
      <c r="D41" s="26"/>
      <c r="E41" s="26"/>
      <c r="F41" s="26">
        <f>E41++C41</f>
        <v>1</v>
      </c>
    </row>
  </sheetData>
  <sheetProtection/>
  <mergeCells count="5">
    <mergeCell ref="A2:A3"/>
    <mergeCell ref="B2:C2"/>
    <mergeCell ref="D2:E2"/>
    <mergeCell ref="F2:F3"/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K7" sqref="K7"/>
    </sheetView>
  </sheetViews>
  <sheetFormatPr defaultColWidth="9.00390625" defaultRowHeight="14.25"/>
  <cols>
    <col min="1" max="4" width="9.00390625" style="37" customWidth="1"/>
    <col min="5" max="5" width="11.25390625" style="37" customWidth="1"/>
    <col min="6" max="13" width="9.00390625" style="37" customWidth="1"/>
    <col min="14" max="16384" width="9.00390625" style="37" customWidth="1"/>
  </cols>
  <sheetData>
    <row r="1" spans="1:15" ht="22.5">
      <c r="A1" s="40" t="s">
        <v>271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4.25" customHeight="1">
      <c r="A2" s="41" t="s">
        <v>1</v>
      </c>
      <c r="B2" s="41" t="s">
        <v>2</v>
      </c>
      <c r="C2" s="42" t="s">
        <v>272</v>
      </c>
      <c r="D2" s="43"/>
      <c r="E2" s="42" t="s">
        <v>273</v>
      </c>
      <c r="F2" s="43"/>
      <c r="G2" s="42" t="s">
        <v>274</v>
      </c>
      <c r="H2" s="43"/>
      <c r="I2" s="44" t="s">
        <v>3</v>
      </c>
      <c r="J2" s="45"/>
      <c r="K2" s="22" t="s">
        <v>4</v>
      </c>
      <c r="L2" s="22"/>
      <c r="M2" s="44" t="s">
        <v>5</v>
      </c>
      <c r="N2" s="45"/>
      <c r="O2" s="41" t="s">
        <v>193</v>
      </c>
    </row>
    <row r="3" spans="1:15" ht="14.25">
      <c r="A3" s="46"/>
      <c r="B3" s="46"/>
      <c r="C3" s="47" t="s">
        <v>8</v>
      </c>
      <c r="D3" s="47" t="s">
        <v>9</v>
      </c>
      <c r="E3" s="7" t="s">
        <v>8</v>
      </c>
      <c r="F3" s="7" t="s">
        <v>9</v>
      </c>
      <c r="G3" s="7" t="s">
        <v>8</v>
      </c>
      <c r="H3" s="7" t="s">
        <v>9</v>
      </c>
      <c r="I3" s="47" t="s">
        <v>8</v>
      </c>
      <c r="J3" s="47" t="s">
        <v>9</v>
      </c>
      <c r="K3" s="7" t="s">
        <v>8</v>
      </c>
      <c r="L3" s="7" t="s">
        <v>9</v>
      </c>
      <c r="M3" s="7" t="s">
        <v>8</v>
      </c>
      <c r="N3" s="7" t="s">
        <v>9</v>
      </c>
      <c r="O3" s="46"/>
    </row>
    <row r="4" spans="1:15" ht="40.5">
      <c r="A4" s="48" t="s">
        <v>162</v>
      </c>
      <c r="B4" s="48" t="s">
        <v>142</v>
      </c>
      <c r="C4" s="49"/>
      <c r="D4" s="49"/>
      <c r="E4" s="48" t="s">
        <v>194</v>
      </c>
      <c r="F4" s="49">
        <v>2</v>
      </c>
      <c r="G4" s="49" t="s">
        <v>195</v>
      </c>
      <c r="H4" s="49">
        <v>3</v>
      </c>
      <c r="I4" s="48" t="s">
        <v>196</v>
      </c>
      <c r="J4" s="49">
        <v>2</v>
      </c>
      <c r="K4" s="48" t="s">
        <v>197</v>
      </c>
      <c r="L4" s="49">
        <v>2</v>
      </c>
      <c r="M4" s="48" t="s">
        <v>198</v>
      </c>
      <c r="N4" s="49">
        <v>3</v>
      </c>
      <c r="O4" s="48">
        <f aca="true" t="shared" si="0" ref="O4:O26">D4+F4+H4+J4+L4+N4</f>
        <v>12</v>
      </c>
    </row>
    <row r="5" spans="1:15" ht="27">
      <c r="A5" s="48" t="s">
        <v>32</v>
      </c>
      <c r="B5" s="48" t="s">
        <v>142</v>
      </c>
      <c r="C5" s="49"/>
      <c r="D5" s="49"/>
      <c r="E5" s="48"/>
      <c r="F5" s="49"/>
      <c r="G5" s="49"/>
      <c r="H5" s="49"/>
      <c r="I5" s="48" t="s">
        <v>199</v>
      </c>
      <c r="J5" s="49">
        <v>1</v>
      </c>
      <c r="K5" s="48" t="s">
        <v>200</v>
      </c>
      <c r="L5" s="49">
        <v>1</v>
      </c>
      <c r="M5" s="48" t="s">
        <v>201</v>
      </c>
      <c r="N5" s="49">
        <v>2</v>
      </c>
      <c r="O5" s="48">
        <f t="shared" si="0"/>
        <v>4</v>
      </c>
    </row>
    <row r="6" spans="1:15" ht="14.25">
      <c r="A6" s="48" t="s">
        <v>43</v>
      </c>
      <c r="B6" s="48" t="s">
        <v>142</v>
      </c>
      <c r="C6" s="49"/>
      <c r="D6" s="49"/>
      <c r="E6" s="48"/>
      <c r="F6" s="49"/>
      <c r="G6" s="49" t="s">
        <v>202</v>
      </c>
      <c r="H6" s="49">
        <v>1</v>
      </c>
      <c r="I6" s="48" t="s">
        <v>203</v>
      </c>
      <c r="J6" s="49">
        <v>1</v>
      </c>
      <c r="K6" s="48" t="s">
        <v>204</v>
      </c>
      <c r="L6" s="49">
        <v>1</v>
      </c>
      <c r="M6" s="48"/>
      <c r="N6" s="49">
        <v>0</v>
      </c>
      <c r="O6" s="48">
        <f t="shared" si="0"/>
        <v>3</v>
      </c>
    </row>
    <row r="7" spans="1:15" ht="27">
      <c r="A7" s="48" t="s">
        <v>39</v>
      </c>
      <c r="B7" s="48" t="s">
        <v>142</v>
      </c>
      <c r="C7" s="49"/>
      <c r="D7" s="49"/>
      <c r="E7" s="48"/>
      <c r="F7" s="49"/>
      <c r="G7" s="49"/>
      <c r="H7" s="49"/>
      <c r="I7" s="48" t="s">
        <v>205</v>
      </c>
      <c r="J7" s="49">
        <v>1</v>
      </c>
      <c r="K7" s="48" t="s">
        <v>206</v>
      </c>
      <c r="L7" s="49">
        <v>2</v>
      </c>
      <c r="M7" s="48" t="s">
        <v>207</v>
      </c>
      <c r="N7" s="49">
        <v>2</v>
      </c>
      <c r="O7" s="48">
        <f t="shared" si="0"/>
        <v>5</v>
      </c>
    </row>
    <row r="8" spans="1:15" ht="14.25">
      <c r="A8" s="53" t="s">
        <v>47</v>
      </c>
      <c r="B8" s="48" t="s">
        <v>142</v>
      </c>
      <c r="C8" s="48"/>
      <c r="D8" s="49"/>
      <c r="E8" s="48"/>
      <c r="F8" s="48"/>
      <c r="G8" s="49"/>
      <c r="H8" s="49"/>
      <c r="I8" s="48"/>
      <c r="J8" s="49"/>
      <c r="K8" s="48"/>
      <c r="L8" s="49"/>
      <c r="M8" s="48" t="s">
        <v>119</v>
      </c>
      <c r="N8" s="49">
        <v>1</v>
      </c>
      <c r="O8" s="48">
        <f t="shared" si="0"/>
        <v>1</v>
      </c>
    </row>
    <row r="9" spans="1:15" ht="14.25">
      <c r="A9" s="48" t="s">
        <v>28</v>
      </c>
      <c r="B9" s="48" t="s">
        <v>142</v>
      </c>
      <c r="C9" s="49"/>
      <c r="D9" s="49"/>
      <c r="E9" s="48"/>
      <c r="F9" s="49"/>
      <c r="G9" s="49"/>
      <c r="H9" s="49"/>
      <c r="I9" s="48"/>
      <c r="J9" s="49"/>
      <c r="K9" s="48" t="s">
        <v>208</v>
      </c>
      <c r="L9" s="49">
        <v>1</v>
      </c>
      <c r="M9" s="48" t="s">
        <v>209</v>
      </c>
      <c r="N9" s="49">
        <v>1</v>
      </c>
      <c r="O9" s="48">
        <f t="shared" si="0"/>
        <v>2</v>
      </c>
    </row>
    <row r="10" spans="1:15" ht="14.25">
      <c r="A10" s="48" t="s">
        <v>49</v>
      </c>
      <c r="B10" s="48" t="s">
        <v>142</v>
      </c>
      <c r="C10" s="49" t="s">
        <v>210</v>
      </c>
      <c r="D10" s="49">
        <v>1</v>
      </c>
      <c r="E10" s="48"/>
      <c r="F10" s="49"/>
      <c r="G10" s="49" t="s">
        <v>211</v>
      </c>
      <c r="H10" s="49">
        <v>1</v>
      </c>
      <c r="I10" s="48" t="s">
        <v>212</v>
      </c>
      <c r="J10" s="49">
        <v>1</v>
      </c>
      <c r="K10" s="48" t="s">
        <v>213</v>
      </c>
      <c r="L10" s="49">
        <v>1</v>
      </c>
      <c r="M10" s="48" t="s">
        <v>214</v>
      </c>
      <c r="N10" s="49">
        <v>1</v>
      </c>
      <c r="O10" s="48">
        <f t="shared" si="0"/>
        <v>5</v>
      </c>
    </row>
    <row r="11" spans="1:15" ht="14.25">
      <c r="A11" s="48" t="s">
        <v>67</v>
      </c>
      <c r="B11" s="48" t="s">
        <v>142</v>
      </c>
      <c r="C11" s="49"/>
      <c r="D11" s="49"/>
      <c r="E11" s="48" t="s">
        <v>215</v>
      </c>
      <c r="F11" s="49">
        <v>1</v>
      </c>
      <c r="G11" s="49" t="s">
        <v>216</v>
      </c>
      <c r="H11" s="49">
        <v>1</v>
      </c>
      <c r="I11" s="48" t="s">
        <v>217</v>
      </c>
      <c r="J11" s="49">
        <v>1</v>
      </c>
      <c r="K11" s="48" t="s">
        <v>218</v>
      </c>
      <c r="L11" s="49">
        <v>1</v>
      </c>
      <c r="M11" s="48" t="s">
        <v>219</v>
      </c>
      <c r="N11" s="49">
        <v>1</v>
      </c>
      <c r="O11" s="48">
        <f t="shared" si="0"/>
        <v>5</v>
      </c>
    </row>
    <row r="12" spans="1:15" ht="40.5">
      <c r="A12" s="48" t="s">
        <v>77</v>
      </c>
      <c r="B12" s="48" t="s">
        <v>142</v>
      </c>
      <c r="C12" s="49" t="s">
        <v>220</v>
      </c>
      <c r="D12" s="49">
        <v>1</v>
      </c>
      <c r="E12" s="48" t="s">
        <v>275</v>
      </c>
      <c r="F12" s="49">
        <v>2</v>
      </c>
      <c r="G12" s="49" t="s">
        <v>276</v>
      </c>
      <c r="H12" s="49">
        <v>3</v>
      </c>
      <c r="I12" s="48" t="s">
        <v>221</v>
      </c>
      <c r="J12" s="49">
        <v>3</v>
      </c>
      <c r="K12" s="48" t="s">
        <v>222</v>
      </c>
      <c r="L12" s="49">
        <v>3</v>
      </c>
      <c r="M12" s="48" t="s">
        <v>223</v>
      </c>
      <c r="N12" s="49">
        <v>3</v>
      </c>
      <c r="O12" s="48">
        <f t="shared" si="0"/>
        <v>15</v>
      </c>
    </row>
    <row r="13" spans="1:15" ht="40.5">
      <c r="A13" s="48" t="s">
        <v>82</v>
      </c>
      <c r="B13" s="48" t="s">
        <v>142</v>
      </c>
      <c r="C13" s="49"/>
      <c r="D13" s="49"/>
      <c r="E13" s="48" t="s">
        <v>277</v>
      </c>
      <c r="F13" s="49">
        <v>1</v>
      </c>
      <c r="G13" s="49" t="s">
        <v>224</v>
      </c>
      <c r="H13" s="49">
        <v>1</v>
      </c>
      <c r="I13" s="48" t="s">
        <v>225</v>
      </c>
      <c r="J13" s="49">
        <v>3</v>
      </c>
      <c r="K13" s="48" t="s">
        <v>226</v>
      </c>
      <c r="L13" s="8">
        <v>3</v>
      </c>
      <c r="M13" s="9" t="s">
        <v>227</v>
      </c>
      <c r="N13" s="8">
        <v>3</v>
      </c>
      <c r="O13" s="48">
        <f t="shared" si="0"/>
        <v>11</v>
      </c>
    </row>
    <row r="14" spans="1:15" ht="27">
      <c r="A14" s="48" t="s">
        <v>83</v>
      </c>
      <c r="B14" s="48" t="s">
        <v>142</v>
      </c>
      <c r="C14" s="49"/>
      <c r="D14" s="49"/>
      <c r="E14" s="48" t="s">
        <v>278</v>
      </c>
      <c r="F14" s="49">
        <v>1</v>
      </c>
      <c r="G14" s="49"/>
      <c r="H14" s="49"/>
      <c r="I14" s="48" t="s">
        <v>228</v>
      </c>
      <c r="J14" s="49">
        <v>2</v>
      </c>
      <c r="K14" s="48" t="s">
        <v>229</v>
      </c>
      <c r="L14" s="49">
        <v>1</v>
      </c>
      <c r="M14" s="48" t="s">
        <v>230</v>
      </c>
      <c r="N14" s="49">
        <v>1</v>
      </c>
      <c r="O14" s="48">
        <f t="shared" si="0"/>
        <v>5</v>
      </c>
    </row>
    <row r="15" spans="1:15" ht="27">
      <c r="A15" s="48" t="s">
        <v>87</v>
      </c>
      <c r="B15" s="48" t="s">
        <v>142</v>
      </c>
      <c r="C15" s="49"/>
      <c r="D15" s="49"/>
      <c r="E15" s="48"/>
      <c r="F15" s="49"/>
      <c r="G15" s="49" t="s">
        <v>231</v>
      </c>
      <c r="H15" s="49">
        <v>1</v>
      </c>
      <c r="I15" s="48" t="s">
        <v>232</v>
      </c>
      <c r="J15" s="49">
        <v>1</v>
      </c>
      <c r="K15" s="48" t="s">
        <v>233</v>
      </c>
      <c r="L15" s="49">
        <v>1</v>
      </c>
      <c r="M15" s="48" t="s">
        <v>234</v>
      </c>
      <c r="N15" s="49">
        <v>2</v>
      </c>
      <c r="O15" s="48">
        <f t="shared" si="0"/>
        <v>5</v>
      </c>
    </row>
    <row r="16" spans="1:15" ht="14.25">
      <c r="A16" s="48" t="s">
        <v>91</v>
      </c>
      <c r="B16" s="48" t="s">
        <v>142</v>
      </c>
      <c r="C16" s="48"/>
      <c r="D16" s="49"/>
      <c r="E16" s="48"/>
      <c r="F16" s="48"/>
      <c r="G16" s="49"/>
      <c r="H16" s="49"/>
      <c r="I16" s="48" t="s">
        <v>235</v>
      </c>
      <c r="J16" s="49">
        <v>1</v>
      </c>
      <c r="K16" s="48" t="s">
        <v>236</v>
      </c>
      <c r="L16" s="49">
        <v>1</v>
      </c>
      <c r="M16" s="48" t="s">
        <v>237</v>
      </c>
      <c r="N16" s="49">
        <v>1</v>
      </c>
      <c r="O16" s="48">
        <f t="shared" si="0"/>
        <v>3</v>
      </c>
    </row>
    <row r="17" spans="1:15" ht="14.25">
      <c r="A17" s="48" t="s">
        <v>98</v>
      </c>
      <c r="B17" s="48" t="s">
        <v>142</v>
      </c>
      <c r="C17" s="49"/>
      <c r="D17" s="49"/>
      <c r="E17" s="48"/>
      <c r="F17" s="49"/>
      <c r="G17" s="49" t="s">
        <v>238</v>
      </c>
      <c r="H17" s="49">
        <v>1</v>
      </c>
      <c r="I17" s="48" t="s">
        <v>239</v>
      </c>
      <c r="J17" s="49">
        <v>1</v>
      </c>
      <c r="K17" s="48" t="s">
        <v>240</v>
      </c>
      <c r="L17" s="49">
        <v>1</v>
      </c>
      <c r="M17" s="48" t="s">
        <v>241</v>
      </c>
      <c r="N17" s="49">
        <v>1</v>
      </c>
      <c r="O17" s="48">
        <f t="shared" si="0"/>
        <v>4</v>
      </c>
    </row>
    <row r="18" spans="1:15" ht="27">
      <c r="A18" s="48" t="s">
        <v>102</v>
      </c>
      <c r="B18" s="48" t="s">
        <v>142</v>
      </c>
      <c r="C18" s="48"/>
      <c r="D18" s="49"/>
      <c r="E18" s="48"/>
      <c r="F18" s="48"/>
      <c r="G18" s="49" t="s">
        <v>242</v>
      </c>
      <c r="H18" s="49">
        <v>1</v>
      </c>
      <c r="I18" s="48" t="s">
        <v>243</v>
      </c>
      <c r="J18" s="49">
        <v>1</v>
      </c>
      <c r="K18" s="48" t="s">
        <v>244</v>
      </c>
      <c r="L18" s="49">
        <v>1</v>
      </c>
      <c r="M18" s="48" t="s">
        <v>245</v>
      </c>
      <c r="N18" s="49">
        <v>2</v>
      </c>
      <c r="O18" s="48">
        <f t="shared" si="0"/>
        <v>5</v>
      </c>
    </row>
    <row r="19" spans="1:15" ht="14.25">
      <c r="A19" s="48" t="s">
        <v>106</v>
      </c>
      <c r="B19" s="48" t="s">
        <v>142</v>
      </c>
      <c r="C19" s="49"/>
      <c r="D19" s="49"/>
      <c r="E19" s="48"/>
      <c r="F19" s="49"/>
      <c r="G19" s="49"/>
      <c r="H19" s="49"/>
      <c r="I19" s="48" t="s">
        <v>246</v>
      </c>
      <c r="J19" s="49">
        <v>1</v>
      </c>
      <c r="K19" s="48" t="s">
        <v>247</v>
      </c>
      <c r="L19" s="49">
        <v>1</v>
      </c>
      <c r="M19" s="48" t="s">
        <v>248</v>
      </c>
      <c r="N19" s="49">
        <v>1</v>
      </c>
      <c r="O19" s="48">
        <f t="shared" si="0"/>
        <v>3</v>
      </c>
    </row>
    <row r="20" spans="1:15" ht="40.5">
      <c r="A20" s="48" t="s">
        <v>114</v>
      </c>
      <c r="B20" s="48" t="s">
        <v>142</v>
      </c>
      <c r="C20" s="48"/>
      <c r="D20" s="49"/>
      <c r="E20" s="48"/>
      <c r="F20" s="48"/>
      <c r="G20" s="49"/>
      <c r="H20" s="49"/>
      <c r="I20" s="48" t="s">
        <v>249</v>
      </c>
      <c r="J20" s="49">
        <v>1</v>
      </c>
      <c r="K20" s="48" t="s">
        <v>250</v>
      </c>
      <c r="L20" s="49">
        <v>2</v>
      </c>
      <c r="M20" s="48" t="s">
        <v>251</v>
      </c>
      <c r="N20" s="49">
        <v>3</v>
      </c>
      <c r="O20" s="48">
        <f t="shared" si="0"/>
        <v>6</v>
      </c>
    </row>
    <row r="21" spans="1:15" ht="27">
      <c r="A21" s="54" t="s">
        <v>118</v>
      </c>
      <c r="B21" s="48" t="s">
        <v>142</v>
      </c>
      <c r="C21" s="49"/>
      <c r="D21" s="49"/>
      <c r="E21" s="48"/>
      <c r="F21" s="49"/>
      <c r="G21" s="49" t="s">
        <v>252</v>
      </c>
      <c r="H21" s="49">
        <v>1</v>
      </c>
      <c r="I21" s="51" t="s">
        <v>253</v>
      </c>
      <c r="J21" s="50">
        <v>1</v>
      </c>
      <c r="K21" s="51" t="s">
        <v>254</v>
      </c>
      <c r="L21" s="50">
        <v>1</v>
      </c>
      <c r="M21" s="51" t="s">
        <v>255</v>
      </c>
      <c r="N21" s="50">
        <v>2</v>
      </c>
      <c r="O21" s="48">
        <f t="shared" si="0"/>
        <v>5</v>
      </c>
    </row>
    <row r="22" spans="1:15" ht="40.5">
      <c r="A22" s="55" t="s">
        <v>124</v>
      </c>
      <c r="B22" s="48" t="s">
        <v>142</v>
      </c>
      <c r="C22" s="49"/>
      <c r="D22" s="49"/>
      <c r="E22" s="48"/>
      <c r="F22" s="49"/>
      <c r="G22" s="49"/>
      <c r="H22" s="49"/>
      <c r="I22" s="48" t="s">
        <v>256</v>
      </c>
      <c r="J22" s="49">
        <v>2</v>
      </c>
      <c r="K22" s="48" t="s">
        <v>257</v>
      </c>
      <c r="L22" s="49">
        <v>1</v>
      </c>
      <c r="M22" s="48" t="s">
        <v>258</v>
      </c>
      <c r="N22" s="49">
        <v>3</v>
      </c>
      <c r="O22" s="48">
        <f t="shared" si="0"/>
        <v>6</v>
      </c>
    </row>
    <row r="23" spans="1:15" ht="40.5">
      <c r="A23" s="55" t="s">
        <v>128</v>
      </c>
      <c r="B23" s="48" t="s">
        <v>142</v>
      </c>
      <c r="C23" s="48"/>
      <c r="D23" s="49"/>
      <c r="E23" s="48" t="s">
        <v>279</v>
      </c>
      <c r="F23" s="48">
        <v>2</v>
      </c>
      <c r="G23" s="49" t="s">
        <v>280</v>
      </c>
      <c r="H23" s="49">
        <v>2</v>
      </c>
      <c r="I23" s="48" t="s">
        <v>259</v>
      </c>
      <c r="J23" s="49">
        <v>3</v>
      </c>
      <c r="K23" s="48" t="s">
        <v>260</v>
      </c>
      <c r="L23" s="49">
        <v>3</v>
      </c>
      <c r="M23" s="48" t="s">
        <v>261</v>
      </c>
      <c r="N23" s="49">
        <v>3</v>
      </c>
      <c r="O23" s="48">
        <f t="shared" si="0"/>
        <v>13</v>
      </c>
    </row>
    <row r="24" spans="1:15" ht="27">
      <c r="A24" s="51" t="s">
        <v>132</v>
      </c>
      <c r="B24" s="48" t="s">
        <v>142</v>
      </c>
      <c r="C24" s="49" t="s">
        <v>262</v>
      </c>
      <c r="D24" s="49">
        <v>1</v>
      </c>
      <c r="E24" s="48" t="s">
        <v>281</v>
      </c>
      <c r="F24" s="49">
        <v>2</v>
      </c>
      <c r="G24" s="49" t="s">
        <v>263</v>
      </c>
      <c r="H24" s="49">
        <v>1</v>
      </c>
      <c r="I24" s="51" t="s">
        <v>264</v>
      </c>
      <c r="J24" s="50">
        <v>1</v>
      </c>
      <c r="K24" s="51" t="s">
        <v>265</v>
      </c>
      <c r="L24" s="50">
        <v>1</v>
      </c>
      <c r="M24" s="51" t="s">
        <v>266</v>
      </c>
      <c r="N24" s="50">
        <v>1</v>
      </c>
      <c r="O24" s="48">
        <f t="shared" si="0"/>
        <v>7</v>
      </c>
    </row>
    <row r="25" spans="1:15" ht="40.5">
      <c r="A25" s="51" t="s">
        <v>137</v>
      </c>
      <c r="B25" s="48" t="s">
        <v>142</v>
      </c>
      <c r="C25" s="49" t="s">
        <v>267</v>
      </c>
      <c r="D25" s="49">
        <v>1</v>
      </c>
      <c r="E25" s="48" t="s">
        <v>282</v>
      </c>
      <c r="F25" s="49">
        <v>4</v>
      </c>
      <c r="G25" s="49" t="s">
        <v>283</v>
      </c>
      <c r="H25" s="49">
        <v>3</v>
      </c>
      <c r="I25" s="51" t="s">
        <v>268</v>
      </c>
      <c r="J25" s="50">
        <v>2</v>
      </c>
      <c r="K25" s="51" t="s">
        <v>269</v>
      </c>
      <c r="L25" s="50">
        <v>2</v>
      </c>
      <c r="M25" s="51" t="s">
        <v>270</v>
      </c>
      <c r="N25" s="50">
        <v>3</v>
      </c>
      <c r="O25" s="48">
        <f t="shared" si="0"/>
        <v>15</v>
      </c>
    </row>
    <row r="26" spans="1:15" ht="27">
      <c r="A26" s="47" t="s">
        <v>141</v>
      </c>
      <c r="B26" s="7"/>
      <c r="C26" s="49"/>
      <c r="D26" s="20">
        <f>SUM(D4:D25)</f>
        <v>4</v>
      </c>
      <c r="E26" s="20"/>
      <c r="F26" s="20">
        <f>SUM(F4:F25)</f>
        <v>15</v>
      </c>
      <c r="G26" s="20"/>
      <c r="H26" s="20">
        <f>SUM(H4:H25)</f>
        <v>20</v>
      </c>
      <c r="I26" s="47"/>
      <c r="J26" s="52">
        <f>SUM(J4:J25)</f>
        <v>30</v>
      </c>
      <c r="K26" s="52"/>
      <c r="L26" s="52">
        <f>SUM(L4:L25)</f>
        <v>31</v>
      </c>
      <c r="M26" s="52"/>
      <c r="N26" s="52">
        <v>67</v>
      </c>
      <c r="O26" s="7">
        <f t="shared" si="0"/>
        <v>167</v>
      </c>
    </row>
  </sheetData>
  <sheetProtection/>
  <mergeCells count="10">
    <mergeCell ref="A1:O1"/>
    <mergeCell ref="A2:A3"/>
    <mergeCell ref="B2:B3"/>
    <mergeCell ref="C2:D2"/>
    <mergeCell ref="E2:F2"/>
    <mergeCell ref="G2:H2"/>
    <mergeCell ref="I2:J2"/>
    <mergeCell ref="K2:L2"/>
    <mergeCell ref="M2:N2"/>
    <mergeCell ref="O2:O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J20" sqref="J20"/>
    </sheetView>
  </sheetViews>
  <sheetFormatPr defaultColWidth="9.00390625" defaultRowHeight="14.25"/>
  <cols>
    <col min="1" max="1" width="9.875" style="2" customWidth="1"/>
    <col min="2" max="4" width="25.625" style="2" customWidth="1"/>
  </cols>
  <sheetData>
    <row r="1" spans="1:4" s="1" customFormat="1" ht="27.75" customHeight="1">
      <c r="A1" s="3" t="s">
        <v>143</v>
      </c>
      <c r="B1" s="3" t="s">
        <v>144</v>
      </c>
      <c r="C1" s="3" t="s">
        <v>145</v>
      </c>
      <c r="D1" s="3" t="s">
        <v>146</v>
      </c>
    </row>
    <row r="2" spans="1:4" ht="24.75" customHeight="1">
      <c r="A2" s="19" t="s">
        <v>147</v>
      </c>
      <c r="B2" s="4"/>
      <c r="C2" s="4"/>
      <c r="D2" s="4"/>
    </row>
    <row r="3" spans="1:4" ht="24.75" customHeight="1">
      <c r="A3" s="5"/>
      <c r="B3" s="4"/>
      <c r="C3" s="4"/>
      <c r="D3" s="4"/>
    </row>
    <row r="4" spans="1:4" ht="24.75" customHeight="1">
      <c r="A4" s="19" t="s">
        <v>148</v>
      </c>
      <c r="B4" s="4"/>
      <c r="C4" s="4"/>
      <c r="D4" s="4"/>
    </row>
    <row r="5" spans="1:4" ht="24.75" customHeight="1">
      <c r="A5" s="5"/>
      <c r="B5" s="4"/>
      <c r="C5" s="4"/>
      <c r="D5" s="4"/>
    </row>
    <row r="6" spans="1:4" ht="24.75" customHeight="1">
      <c r="A6" s="19" t="s">
        <v>149</v>
      </c>
      <c r="B6" s="4"/>
      <c r="C6" s="4"/>
      <c r="D6" s="4"/>
    </row>
    <row r="7" spans="1:4" ht="24.75" customHeight="1">
      <c r="A7" s="5"/>
      <c r="B7" s="6"/>
      <c r="C7" s="4"/>
      <c r="D7" s="4"/>
    </row>
    <row r="8" spans="1:4" ht="24.75" customHeight="1">
      <c r="A8" s="19" t="s">
        <v>150</v>
      </c>
      <c r="B8" s="4"/>
      <c r="C8" s="4"/>
      <c r="D8" s="4"/>
    </row>
    <row r="9" spans="1:4" ht="24.75" customHeight="1">
      <c r="A9" s="5"/>
      <c r="B9" s="4"/>
      <c r="C9" s="4"/>
      <c r="D9" s="4"/>
    </row>
    <row r="10" spans="1:4" ht="24.75" customHeight="1">
      <c r="A10" s="19" t="s">
        <v>151</v>
      </c>
      <c r="B10" s="4"/>
      <c r="C10" s="4"/>
      <c r="D10" s="4"/>
    </row>
    <row r="11" spans="1:4" ht="24.75" customHeight="1">
      <c r="A11" s="5"/>
      <c r="B11" s="4"/>
      <c r="C11" s="4"/>
      <c r="D11" s="4"/>
    </row>
    <row r="12" spans="1:4" ht="24.75" customHeight="1">
      <c r="A12" s="19" t="s">
        <v>152</v>
      </c>
      <c r="B12" s="4"/>
      <c r="C12" s="4"/>
      <c r="D12" s="4"/>
    </row>
    <row r="13" spans="1:4" ht="24.75" customHeight="1">
      <c r="A13" s="5"/>
      <c r="B13" s="4"/>
      <c r="C13" s="4"/>
      <c r="D13" s="4"/>
    </row>
    <row r="14" spans="1:4" ht="24.75" customHeight="1">
      <c r="A14" s="19" t="s">
        <v>153</v>
      </c>
      <c r="B14" s="4"/>
      <c r="C14" s="4"/>
      <c r="D14" s="4"/>
    </row>
    <row r="15" spans="1:4" ht="24.75" customHeight="1">
      <c r="A15" s="5"/>
      <c r="B15" s="4"/>
      <c r="C15" s="4"/>
      <c r="D15" s="4"/>
    </row>
    <row r="16" spans="1:4" ht="24.75" customHeight="1">
      <c r="A16" s="19" t="s">
        <v>154</v>
      </c>
      <c r="B16" s="4"/>
      <c r="C16" s="4"/>
      <c r="D16" s="4"/>
    </row>
    <row r="17" spans="1:4" ht="24.75" customHeight="1">
      <c r="A17" s="5"/>
      <c r="B17" s="4"/>
      <c r="C17" s="4"/>
      <c r="D17" s="4"/>
    </row>
    <row r="18" spans="1:4" ht="24.75" customHeight="1">
      <c r="A18" s="19" t="s">
        <v>155</v>
      </c>
      <c r="B18" s="4"/>
      <c r="C18" s="4"/>
      <c r="D18" s="4"/>
    </row>
    <row r="19" spans="1:4" ht="24.75" customHeight="1">
      <c r="A19" s="5"/>
      <c r="B19" s="4"/>
      <c r="C19" s="4"/>
      <c r="D19" s="4"/>
    </row>
    <row r="20" spans="1:4" ht="24.75" customHeight="1">
      <c r="A20" s="19" t="s">
        <v>156</v>
      </c>
      <c r="B20" s="4"/>
      <c r="C20" s="4"/>
      <c r="D20" s="4"/>
    </row>
    <row r="21" spans="1:4" ht="24.75" customHeight="1">
      <c r="A21" s="5"/>
      <c r="B21" s="4"/>
      <c r="C21" s="4"/>
      <c r="D21" s="4"/>
    </row>
  </sheetData>
  <sheetProtection/>
  <printOptions/>
  <pageMargins left="0.56" right="0.28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congpf</dc:creator>
  <cp:keywords/>
  <dc:description/>
  <cp:lastModifiedBy>Administrator</cp:lastModifiedBy>
  <cp:lastPrinted>2018-04-04T05:57:42Z</cp:lastPrinted>
  <dcterms:created xsi:type="dcterms:W3CDTF">2007-01-10T02:38:28Z</dcterms:created>
  <dcterms:modified xsi:type="dcterms:W3CDTF">2020-01-10T02:15:03Z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